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<sst xmlns="http://schemas.openxmlformats.org/spreadsheetml/2006/main" count="914" uniqueCount="600">
  <si>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</si>
  <si>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</si>
  <si>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</si>
  <si>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</si>
  <si>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</si>
  <si>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</si>
  <si>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</si>
  <si>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</si>
  <si>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</si>
  <si>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</si>
  <si>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</si>
  <si>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</si>
  <si>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</si>
  <si>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</si>
  <si>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</si>
  <si>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</si>
  <si>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</si>
  <si>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</si>
  <si>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</si>
  <si>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</si>
  <si>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</si>
  <si>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</si>
  <si>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</si>
  <si>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</si>
  <si>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</si>
  <si>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</si>
  <si>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</si>
  <si>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</si>
  <si>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</si>
  <si>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</si>
  <si>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</si>
  <si>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</si>
  <si>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</si>
  <si>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</si>
  <si>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</si>
  <si>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</si>
  <si>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</si>
  <si>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</si>
  <si>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</si>
  <si>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</si>
  <si>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</si>
  <si>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</si>
  <si>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</si>
  <si>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</si>
  <si>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</si>
  <si>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</si>
  <si>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</si>
  <si>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</si>
  <si>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</si>
  <si>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</si>
  <si>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</si>
  <si>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</si>
  <si>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</si>
  <si>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</si>
  <si>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</si>
  <si>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</si>
  <si>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</si>
  <si>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</si>
  <si>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</si>
  <si>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</si>
  <si>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</si>
  <si>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</si>
  <si>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</si>
  <si>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</si>
  <si>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</si>
  <si>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</si>
  <si>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</si>
  <si>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</si>
  <si>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</si>
  <si>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</si>
  <si>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</si>
  <si>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</si>
  <si>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</si>
  <si>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</si>
  <si>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</si>
  <si>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</si>
  <si>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</si>
  <si>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</si>
  <si>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</si>
  <si>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</si>
  <si>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</si>
  <si>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</si>
  <si>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</si>
  <si>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</si>
  <si>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</si>
  <si>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</si>
  <si>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</si>
  <si>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</si>
  <si>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</si>
  <si>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</si>
  <si>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</si>
  <si>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</si>
  <si>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</si>
  <si>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</si>
  <si>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</si>
  <si>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</si>
  <si>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</si>
  <si>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</si>
  <si>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</si>
  <si>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</si>
  <si>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</si>
  <si>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</si>
  <si>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</si>
  <si>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</si>
  <si>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</si>
  <si>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</si>
  <si>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</si>
  <si>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</si>
  <si>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</si>
  <si>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</si>
  <si>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</si>
  <si>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</si>
  <si>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</si>
  <si>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</si>
  <si>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</si>
  <si>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</si>
  <si>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</si>
  <si>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</si>
  <si>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</si>
  <si>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</si>
  <si>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</si>
  <si>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</si>
  <si>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</si>
  <si>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</si>
  <si>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</si>
  <si>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</si>
  <si>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</si>
  <si>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</si>
  <si>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</si>
  <si>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</si>
  <si>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</si>
  <si>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</si>
  <si>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</si>
  <si>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</si>
  <si>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</si>
  <si>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</si>
  <si>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</si>
  <si>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</si>
  <si>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</si>
  <si>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</si>
  <si>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</si>
  <si>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</si>
  <si>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</si>
  <si>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</si>
  <si>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</si>
  <si>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</si>
  <si>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</si>
  <si>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</si>
  <si>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</si>
  <si>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</si>
  <si>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</si>
  <si>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</si>
  <si>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</si>
  <si>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</si>
  <si>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</si>
  <si>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</si>
  <si>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</si>
  <si>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</si>
  <si>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</si>
  <si>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</si>
  <si>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</si>
  <si>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</si>
  <si>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</si>
  <si>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</si>
  <si>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</si>
  <si>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</si>
  <si>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</si>
  <si>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</si>
  <si>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</si>
  <si>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</si>
  <si>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</si>
  <si>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</si>
  <si>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</si>
  <si>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</si>
  <si>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</si>
  <si>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</si>
  <si>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</si>
  <si>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</si>
  <si>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</si>
  <si>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</si>
  <si>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</si>
  <si>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</si>
  <si>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</si>
  <si>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</si>
  <si>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</si>
  <si>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</si>
  <si>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</si>
  <si>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</si>
  <si>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</si>
  <si>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</si>
  <si>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</si>
  <si>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</si>
  <si>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</si>
  <si>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</si>
  <si>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</si>
  <si>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</si>
  <si>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</si>
  <si>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</si>
  <si>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</si>
  <si>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</si>
  <si>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</si>
  <si>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</si>
  <si>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</si>
  <si>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</si>
  <si>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</si>
  <si>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</si>
  <si>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</si>
  <si>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</si>
  <si>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</si>
  <si>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</si>
  <si>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</si>
  <si>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</si>
  <si>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</si>
  <si>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</si>
  <si>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</si>
  <si>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</si>
  <si>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</si>
  <si>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</si>
  <si>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</si>
  <si>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</si>
  <si>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</si>
  <si>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</si>
  <si>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</si>
  <si>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</si>
  <si>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</si>
  <si>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</si>
  <si>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</si>
  <si>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</si>
  <si>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</si>
  <si>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</si>
  <si>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</si>
  <si>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</si>
  <si>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</si>
  <si>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</si>
  <si>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</si>
  <si>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</si>
  <si>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</si>
  <si>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</si>
  <si>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</si>
  <si>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</si>
  <si>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</si>
  <si>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</si>
  <si>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</si>
  <si>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</si>
  <si>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</si>
  <si>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</si>
  <si>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</si>
  <si>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</si>
  <si>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</si>
  <si>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</si>
  <si>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</si>
  <si>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</si>
  <si>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</si>
  <si>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</si>
  <si>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</si>
  <si>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</si>
  <si>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</si>
  <si>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</si>
  <si>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</si>
  <si>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</si>
  <si>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</si>
  <si>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</si>
  <si>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</si>
  <si>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</si>
  <si>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</si>
  <si>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</si>
  <si>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</si>
  <si>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</si>
  <si>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</si>
  <si>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</si>
  <si>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</si>
  <si>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</si>
  <si>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</si>
  <si>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</si>
  <si>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</si>
  <si>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</si>
  <si>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</si>
  <si>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</si>
  <si>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</si>
  <si>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</si>
  <si>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</si>
  <si>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</si>
  <si>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</si>
  <si>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</si>
  <si>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</si>
  <si>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</si>
  <si>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</si>
  <si>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</si>
  <si>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</si>
  <si>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</si>
  <si>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</si>
  <si>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</si>
  <si>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</si>
  <si>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</si>
  <si>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</si>
  <si>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</si>
  <si>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</si>
  <si>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</si>
  <si>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</si>
  <si>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</si>
  <si>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</si>
  <si>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</si>
  <si>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</si>
  <si>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</si>
  <si>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</si>
  <si>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</si>
  <si>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</si>
  <si>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</si>
  <si>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</si>
  <si>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</si>
  <si>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</si>
  <si>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</si>
  <si>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</si>
  <si>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</si>
  <si>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</si>
  <si>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</si>
  <si>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</si>
  <si>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</si>
  <si>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</si>
  <si>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</si>
  <si>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</si>
  <si>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</si>
  <si>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</si>
  <si>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</si>
  <si>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</si>
  <si>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</si>
  <si>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</si>
  <si>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</si>
  <si>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</si>
  <si>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</si>
  <si>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</si>
  <si>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</si>
  <si>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</si>
  <si>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</si>
  <si>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</si>
  <si>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</si>
  <si>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</si>
  <si>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</si>
  <si>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</si>
  <si>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</si>
  <si>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</si>
  <si>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</si>
  <si>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</si>
  <si>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</si>
  <si>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</si>
  <si>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</si>
  <si>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</si>
  <si>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</si>
  <si>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</si>
  <si>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</si>
  <si>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</si>
  <si>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</si>
  <si>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</si>
  <si>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</si>
  <si>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</si>
  <si>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</si>
  <si>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</si>
  <si>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</si>
  <si>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</si>
  <si>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</si>
  <si>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</si>
  <si>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</si>
  <si>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</si>
  <si>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</si>
  <si>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</si>
  <si>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</si>
  <si>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</si>
  <si>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</si>
  <si>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</si>
  <si>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</si>
  <si>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</si>
  <si>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</si>
  <si>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</si>
  <si>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</si>
  <si>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</si>
  <si>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</si>
  <si>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</si>
  <si>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</si>
  <si>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</si>
  <si>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</si>
  <si>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</si>
  <si>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</si>
  <si>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</si>
  <si>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</si>
  <si>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</si>
  <si>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</si>
  <si>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</si>
  <si>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</si>
  <si>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</si>
  <si>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</si>
  <si>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</si>
  <si>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</si>
  <si>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</si>
  <si>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</si>
  <si>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</si>
  <si>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</si>
  <si>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</si>
  <si>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</si>
  <si>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</si>
  <si>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</si>
  <si>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</si>
  <si>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</si>
  <si>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</si>
  <si>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</si>
  <si>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</si>
  <si>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</si>
  <si>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</si>
  <si>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</si>
  <si>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</si>
  <si>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</si>
  <si>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</si>
  <si>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</si>
  <si>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</si>
  <si>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</si>
  <si>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</si>
  <si>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</si>
  <si>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</si>
  <si>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</si>
  <si>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</si>
  <si>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</si>
  <si>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</si>
  <si>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</si>
  <si>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</si>
  <si>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</si>
  <si>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</si>
  <si>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</si>
  <si>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</si>
  <si>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</si>
  <si>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</si>
  <si>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</si>
  <si>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</si>
  <si>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</si>
  <si>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</si>
  <si>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</si>
  <si>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</si>
  <si>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</si>
  <si>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</si>
  <si>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</si>
  <si>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</si>
  <si>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</si>
  <si>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</si>
  <si>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</si>
  <si>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</si>
  <si>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</si>
  <si>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</si>
  <si>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</si>
  <si>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</si>
  <si>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</si>
  <si>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</si>
  <si>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</si>
  <si>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</si>
  <si>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</si>
  <si>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</si>
  <si>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</si>
  <si>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</si>
  <si>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</si>
  <si>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</si>
  <si>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</si>
  <si>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</si>
  <si>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</si>
  <si>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</si>
  <si>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</si>
  <si>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</si>
  <si>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</si>
  <si>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</si>
  <si>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</si>
  <si>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</si>
  <si>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</si>
  <si>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</si>
  <si>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</si>
  <si>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</si>
  <si>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</si>
  <si>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</si>
  <si>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</si>
  <si>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</si>
  <si>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</si>
  <si>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</si>
  <si>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</si>
  <si>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</si>
  <si>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</si>
  <si>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</si>
  <si>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</si>
  <si>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</si>
  <si>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</si>
  <si>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</si>
  <si>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</si>
  <si>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</si>
  <si>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</si>
  <si>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</si>
  <si>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</si>
  <si>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</si>
  <si>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</si>
  <si>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</si>
  <si>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</si>
  <si>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</si>
  <si>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</si>
  <si>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</si>
  <si>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</si>
  <si>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</si>
  <si>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</si>
  <si>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</si>
  <si>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</si>
  <si>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</si>
  <si>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</si>
  <si>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</si>
  <si>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</si>
  <si>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</si>
  <si>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</si>
  <si>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</si>
  <si>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</si>
  <si>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</si>
  <si>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</si>
  <si>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</si>
  <si>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</si>
  <si>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</si>
  <si>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</si>
  <si>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</si>
  <si>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</si>
  <si>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</si>
  <si>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</si>
  <si>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</si>
  <si>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</si>
  <si>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</si>
  <si>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</si>
  <si>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</si>
  <si>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</si>
  <si>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</si>
  <si>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</si>
  <si>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</si>
  <si>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</si>
  <si>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</si>
  <si>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</si>
  <si>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</si>
  <si>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</si>
  <si>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</si>
  <si>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</si>
  <si>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</si>
  <si>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</si>
  <si>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</si>
  <si>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</si>
  <si>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</si>
  <si>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</si>
  <si>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</si>
  <si>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</si>
  <si>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</si>
  <si>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</si>
  <si>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</si>
  <si>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</si>
  <si>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</si>
  <si>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</si>
  <si>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</si>
  <si>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</si>
  <si>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</si>
  <si>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</si>
  <si>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</si>
  <si>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</si>
  <si>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</si>
  <si>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</si>
  <si>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</si>
  <si>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</si>
  <si>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</si>
  <si>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</si>
  <si>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</si>
  <si>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</si>
  <si>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</si>
  <si>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</si>
  <si>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</si>
  <si>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</si>
  <si>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</si>
  <si>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</si>
  <si>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</si>
  <si>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</si>
  <si>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</si>
  <si>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</si>
  <si>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</si>
  <si>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</si>
  <si>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</si>
  <si>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</si>
  <si>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</si>
  <si>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</si>
  <si>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</si>
  <si>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</si>
  <si>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Северные электрические сети</t>
  </si>
  <si>
    <t>H_524-СЭС-н-20</t>
  </si>
  <si>
    <t>Приобретение калибратора универсального Н4-11 для нужд филиала Северные электрические сети в кол. 1 шт.</t>
  </si>
  <si>
    <t>количественные показатели отсутствуют</t>
  </si>
  <si>
    <t>1.1.6 Прочие инвестиционные проекты</t>
  </si>
  <si>
    <t>611,000 тыс. руб (с НДС)</t>
  </si>
  <si>
    <t>518,000 тыс. руб (без НДС)</t>
  </si>
  <si>
    <t>н</t>
  </si>
  <si>
    <t>Проектом предусматривается: 
1. Покупка оборудования
2. Ввод в эксплуатацию</t>
  </si>
  <si>
    <t>Замена физически изношенной техники</t>
  </si>
  <si>
    <t>На предприятии в эксплуатации находятся калибровочные средства измерений: установка У-300 (1977 г. выпуска, физически изношена, отсутствуют запасные части, не подлежит ремонту); установка для ремонта и калибровки счетчиков (индукционных СР4У, САЗУ, СА4У) МГ6800 (1990 г. выпуска, физически изношена, не подлежит ремонту)</t>
  </si>
  <si>
    <t>Получение аккредитации метрологической службы филиала АО "Чукотэнерго" Северные электрические сети</t>
  </si>
  <si>
    <t>Получение аккредитации метрологической службы филиала АО "Чукотэнерго" Северные электрические сети, возможность проведения калибровки и ремонта счетчиков электроэнергии</t>
  </si>
  <si>
    <t>нд</t>
  </si>
  <si>
    <t>по состоянию на 01.01.2017 года</t>
  </si>
  <si>
    <t>1 шт.</t>
  </si>
  <si>
    <t>коммерческое предложение</t>
  </si>
  <si>
    <t>филиал АО "Чукотэнерго" Северные электрические сети</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</si>
</sst>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5399040"/>
        <c:axId val="85400576"/>
      </c:lineChart>
      <c:catAx>
        <c:axId val="85399040"/>
        <c:scaling>
          <c:orientation val="minMax"/>
        </c:scaling>
        <c:axPos val="b"/>
        <c:numFmt formatCode="General" sourceLinked="1"/>
        <c:tickLblPos val="nextTo"/>
        <c:crossAx val="85400576"/>
        <c:crosses val="autoZero"/>
        <c:auto val="1"/>
        <c:lblAlgn val="ctr"/>
        <c:lblOffset val="100"/>
      </c:catAx>
      <c:valAx>
        <c:axId val="85400576"/>
        <c:scaling>
          <c:orientation val="minMax"/>
        </c:scaling>
        <c:axPos val="l"/>
        <c:majorGridlines/>
        <c:numFmt formatCode="General" sourceLinked="1"/>
        <c:tickLblPos val="nextTo"/>
        <c:txPr>
          <a:bodyPr/>
          <a:lstStyle/>
          <a:p>
            <a:pPr>
              <a:defRPr sz="700"/>
            </a:pPr>
            <a:endParaRPr lang="ru-RU"/>
          </a:p>
        </c:txPr>
        <c:crossAx val="85399040"/>
        <c:crosses val="autoZero"/>
        <c:crossBetween val="between"/>
      </c:valAx>
    </c:plotArea>
    <c:legend>
      <c:legendPos val="r"/>
      <c:layout>
        <c:manualLayout>
          <c:xMode val="edge"/>
          <c:yMode val="edge"/>
          <c:x val="0.11011904761904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10" zoomScaleSheetLayoutView="100" workbookViewId="0">
      <selection activeCell="C29" sqref="C29"/>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1" t="s">
        <v>581</v>
      </c>
      <c r="B5" s="251"/>
      <c r="C5" s="251"/>
      <c r="D5" s="223"/>
      <c r="E5" s="223"/>
      <c r="F5" s="223"/>
      <c r="G5" s="223"/>
      <c r="H5" s="223"/>
      <c r="I5" s="223"/>
      <c r="J5" s="223"/>
    </row>
    <row r="6" spans="1:22" s="12" customFormat="1" ht="18.75">
      <c r="A6" s="17"/>
      <c r="F6" s="16"/>
      <c r="G6" s="16"/>
      <c r="H6" s="15"/>
    </row>
    <row r="7" spans="1:22" s="12" customFormat="1" ht="18.75">
      <c r="A7" s="255" t="s">
        <v>11</v>
      </c>
      <c r="B7" s="255"/>
      <c r="C7" s="255"/>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4" t="s">
        <v>582</v>
      </c>
      <c r="B9" s="254"/>
      <c r="C9" s="254"/>
      <c r="D9" s="8"/>
      <c r="E9" s="8"/>
      <c r="F9" s="8"/>
      <c r="G9" s="8"/>
      <c r="H9" s="8"/>
      <c r="I9" s="13"/>
      <c r="J9" s="13"/>
      <c r="K9" s="13"/>
      <c r="L9" s="13"/>
      <c r="M9" s="13"/>
      <c r="N9" s="13"/>
      <c r="O9" s="13"/>
      <c r="P9" s="13"/>
      <c r="Q9" s="13"/>
      <c r="R9" s="13"/>
      <c r="S9" s="13"/>
      <c r="T9" s="13"/>
      <c r="U9" s="13"/>
      <c r="V9" s="13"/>
    </row>
    <row r="10" spans="1:22" s="12" customFormat="1" ht="18.75">
      <c r="A10" s="252" t="s">
        <v>10</v>
      </c>
      <c r="B10" s="252"/>
      <c r="C10" s="252"/>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583</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52" t="s">
        <v>9</v>
      </c>
      <c r="B13" s="252"/>
      <c r="C13" s="252"/>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3" t="s">
        <v>584</v>
      </c>
      <c r="B15" s="253"/>
      <c r="C15" s="253"/>
      <c r="D15" s="8"/>
      <c r="E15" s="8"/>
      <c r="F15" s="8"/>
      <c r="G15" s="8"/>
      <c r="H15" s="8"/>
      <c r="I15" s="8"/>
      <c r="J15" s="8"/>
      <c r="K15" s="8"/>
      <c r="L15" s="8"/>
      <c r="M15" s="8"/>
      <c r="N15" s="8"/>
      <c r="O15" s="8"/>
      <c r="P15" s="8"/>
      <c r="Q15" s="8"/>
      <c r="R15" s="8"/>
      <c r="S15" s="8"/>
      <c r="T15" s="8"/>
      <c r="U15" s="8"/>
      <c r="V15" s="8"/>
    </row>
    <row r="16" spans="1:22" s="3" customFormat="1" ht="15.75">
      <c r="A16" s="252" t="s">
        <v>7</v>
      </c>
      <c r="B16" s="252"/>
      <c r="C16" s="252"/>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3" t="s">
        <v>547</v>
      </c>
      <c r="B18" s="254"/>
      <c r="C18" s="254"/>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586</v>
      </c>
      <c r="D22" s="32"/>
      <c r="E22" s="32"/>
      <c r="F22" s="32"/>
      <c r="G22" s="32"/>
      <c r="H22" s="32"/>
      <c r="I22" s="31"/>
      <c r="J22" s="31"/>
      <c r="K22" s="31"/>
      <c r="L22" s="31"/>
      <c r="M22" s="31"/>
      <c r="N22" s="31"/>
      <c r="O22" s="31"/>
      <c r="P22" s="31"/>
      <c r="Q22" s="31"/>
      <c r="R22" s="31"/>
      <c r="S22" s="31"/>
      <c r="T22" s="30"/>
      <c r="U22" s="30"/>
      <c r="V22" s="30"/>
    </row>
    <row r="23" spans="1:22" s="3" customFormat="1" ht="18.75">
      <c r="A23" s="245" t="s">
        <v>65</v>
      </c>
      <c r="B23" s="39" t="s">
        <v>66</v>
      </c>
      <c r="C23" s="33" t="s">
        <v>591</v>
      </c>
      <c r="D23" s="32"/>
      <c r="E23" s="32"/>
      <c r="F23" s="32"/>
      <c r="G23" s="32"/>
      <c r="H23" s="32"/>
      <c r="I23" s="31"/>
      <c r="J23" s="31"/>
      <c r="K23" s="31"/>
      <c r="L23" s="31"/>
      <c r="M23" s="31"/>
      <c r="N23" s="31"/>
      <c r="O23" s="31"/>
      <c r="P23" s="31"/>
      <c r="Q23" s="31"/>
      <c r="R23" s="31"/>
      <c r="S23" s="31"/>
      <c r="T23" s="30"/>
      <c r="U23" s="30"/>
      <c r="V23" s="30"/>
    </row>
    <row r="24" spans="1:22" s="3" customFormat="1" ht="18.75">
      <c r="A24" s="248"/>
      <c r="B24" s="249"/>
      <c r="C24" s="250"/>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567</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577</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568</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568</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568</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585</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568</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587</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588</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34" zoomScale="75" zoomScaleNormal="70" zoomScaleSheetLayoutView="75" workbookViewId="0">
      <selection activeCell="AG58" sqref="AG58"/>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1" t="str">
        <f>'6.1. Паспорт сетевой график'!A5:L5</f>
        <v>Год раскрытия информации: 2017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row>
    <row r="5" spans="1:33" ht="18.75">
      <c r="A5" s="70"/>
      <c r="B5" s="70"/>
      <c r="C5" s="70"/>
      <c r="D5" s="70"/>
      <c r="E5" s="70"/>
      <c r="F5" s="70"/>
      <c r="L5" s="70"/>
      <c r="M5" s="70"/>
      <c r="AG5" s="15"/>
    </row>
    <row r="6" spans="1:33" ht="18.7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4" t="str">
        <f>'6.1. Паспорт сетевой график'!A9:L9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row>
    <row r="9" spans="1:33" ht="18.75" customHeight="1">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4" t="str">
        <f>'6.1. Паспорт сетевой график'!A12:L12</f>
        <v>H_524-СЭС-н-20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row>
    <row r="12" spans="1:33">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4" t="str">
        <f>'6.1. Паспорт сетевой график'!A15:L15</f>
        <v>Приобретение калибратора универсального Н4-11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row>
    <row r="15" spans="1:33" ht="15.75" customHeight="1">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row>
    <row r="16" spans="1:33">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1" t="s">
        <v>532</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8" t="s">
        <v>202</v>
      </c>
      <c r="B20" s="378" t="s">
        <v>201</v>
      </c>
      <c r="C20" s="367" t="s">
        <v>200</v>
      </c>
      <c r="D20" s="367"/>
      <c r="E20" s="380" t="s">
        <v>199</v>
      </c>
      <c r="F20" s="380"/>
      <c r="G20" s="378" t="s">
        <v>573</v>
      </c>
      <c r="H20" s="386" t="s">
        <v>570</v>
      </c>
      <c r="I20" s="387"/>
      <c r="J20" s="387"/>
      <c r="K20" s="387"/>
      <c r="L20" s="386" t="s">
        <v>571</v>
      </c>
      <c r="M20" s="387"/>
      <c r="N20" s="387"/>
      <c r="O20" s="387"/>
      <c r="P20" s="386" t="s">
        <v>572</v>
      </c>
      <c r="Q20" s="387"/>
      <c r="R20" s="387"/>
      <c r="S20" s="387"/>
      <c r="T20" s="386" t="s">
        <v>578</v>
      </c>
      <c r="U20" s="387"/>
      <c r="V20" s="387"/>
      <c r="W20" s="387"/>
      <c r="X20" s="386" t="s">
        <v>579</v>
      </c>
      <c r="Y20" s="387"/>
      <c r="Z20" s="387"/>
      <c r="AA20" s="387"/>
      <c r="AB20" s="386" t="s">
        <v>580</v>
      </c>
      <c r="AC20" s="387"/>
      <c r="AD20" s="387"/>
      <c r="AE20" s="387"/>
      <c r="AF20" s="382" t="s">
        <v>198</v>
      </c>
      <c r="AG20" s="383"/>
      <c r="AH20" s="94"/>
      <c r="AI20" s="94"/>
      <c r="AJ20" s="94"/>
    </row>
    <row r="21" spans="1:36" ht="150.75" customHeight="1">
      <c r="A21" s="379"/>
      <c r="B21" s="379"/>
      <c r="C21" s="367"/>
      <c r="D21" s="367"/>
      <c r="E21" s="380"/>
      <c r="F21" s="380"/>
      <c r="G21" s="379"/>
      <c r="H21" s="367" t="s">
        <v>3</v>
      </c>
      <c r="I21" s="367"/>
      <c r="J21" s="367" t="s">
        <v>197</v>
      </c>
      <c r="K21" s="367"/>
      <c r="L21" s="367" t="s">
        <v>3</v>
      </c>
      <c r="M21" s="367"/>
      <c r="N21" s="367" t="s">
        <v>197</v>
      </c>
      <c r="O21" s="367"/>
      <c r="P21" s="367" t="s">
        <v>3</v>
      </c>
      <c r="Q21" s="367"/>
      <c r="R21" s="367" t="s">
        <v>197</v>
      </c>
      <c r="S21" s="367"/>
      <c r="T21" s="367" t="s">
        <v>3</v>
      </c>
      <c r="U21" s="367"/>
      <c r="V21" s="367" t="s">
        <v>197</v>
      </c>
      <c r="W21" s="367"/>
      <c r="X21" s="367" t="s">
        <v>3</v>
      </c>
      <c r="Y21" s="367"/>
      <c r="Z21" s="367" t="s">
        <v>197</v>
      </c>
      <c r="AA21" s="367"/>
      <c r="AB21" s="367" t="s">
        <v>3</v>
      </c>
      <c r="AC21" s="367"/>
      <c r="AD21" s="367" t="s">
        <v>197</v>
      </c>
      <c r="AE21" s="367"/>
      <c r="AF21" s="384"/>
      <c r="AG21" s="385"/>
    </row>
    <row r="22" spans="1:36" ht="89.25" customHeight="1">
      <c r="A22" s="374"/>
      <c r="B22" s="374"/>
      <c r="C22" s="91" t="s">
        <v>3</v>
      </c>
      <c r="D22" s="91" t="s">
        <v>195</v>
      </c>
      <c r="E22" s="93" t="s">
        <v>574</v>
      </c>
      <c r="F22" s="93" t="s">
        <v>596</v>
      </c>
      <c r="G22" s="374"/>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595</v>
      </c>
      <c r="D24" s="239">
        <v>0.61099999999999999</v>
      </c>
      <c r="E24" s="242">
        <v>0</v>
      </c>
      <c r="F24" s="247">
        <v>0.61099999999999999</v>
      </c>
      <c r="G24" s="242"/>
      <c r="H24" s="242" t="s">
        <v>595</v>
      </c>
      <c r="I24" s="242"/>
      <c r="J24" s="247">
        <v>0.61099999999999999</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0.61099999999999999</v>
      </c>
    </row>
    <row r="25" spans="1:36" ht="24" customHeight="1">
      <c r="A25" s="85" t="s">
        <v>193</v>
      </c>
      <c r="B25" s="54" t="s">
        <v>192</v>
      </c>
      <c r="C25" s="239"/>
      <c r="D25" s="83"/>
      <c r="E25" s="242"/>
      <c r="F25" s="247"/>
      <c r="G25" s="242"/>
      <c r="H25" s="247"/>
      <c r="I25" s="242"/>
      <c r="J25" s="247"/>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595</v>
      </c>
      <c r="D30" s="83">
        <v>0.51800000000000002</v>
      </c>
      <c r="E30" s="242">
        <v>0</v>
      </c>
      <c r="F30" s="247">
        <v>0.51800000000000002</v>
      </c>
      <c r="G30" s="242"/>
      <c r="H30" s="247" t="s">
        <v>595</v>
      </c>
      <c r="I30" s="242"/>
      <c r="J30" s="247">
        <v>0.51800000000000002</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0.51800000000000002</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v>0.51800000000000002</v>
      </c>
      <c r="E33" s="242">
        <v>0</v>
      </c>
      <c r="F33" s="247">
        <v>0.51800000000000002</v>
      </c>
      <c r="G33" s="54"/>
      <c r="H33" s="82"/>
      <c r="I33" s="82"/>
      <c r="J33" s="247">
        <v>0.51800000000000002</v>
      </c>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247">
        <v>0.51800000000000002</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0.51800000000000002</v>
      </c>
    </row>
    <row r="52" spans="1:33">
      <c r="A52" s="85" t="s">
        <v>150</v>
      </c>
      <c r="B52" s="54" t="s">
        <v>149</v>
      </c>
      <c r="C52" s="54"/>
      <c r="D52" s="83"/>
      <c r="E52" s="54"/>
      <c r="F52" s="83"/>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t="s">
        <v>597</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t="str">
        <f>J57</f>
        <v>1 шт.</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0"/>
      <c r="C66" s="390"/>
      <c r="D66" s="390"/>
      <c r="E66" s="390"/>
      <c r="F66" s="390"/>
      <c r="G66" s="390"/>
      <c r="H66" s="390"/>
      <c r="I66" s="390"/>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1"/>
      <c r="C68" s="391"/>
      <c r="D68" s="391"/>
      <c r="E68" s="391"/>
      <c r="F68" s="391"/>
      <c r="G68" s="391"/>
      <c r="H68" s="391"/>
      <c r="I68" s="391"/>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0"/>
      <c r="C70" s="390"/>
      <c r="D70" s="390"/>
      <c r="E70" s="390"/>
      <c r="F70" s="390"/>
      <c r="G70" s="390"/>
      <c r="H70" s="390"/>
      <c r="I70" s="390"/>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0"/>
      <c r="C72" s="390"/>
      <c r="D72" s="390"/>
      <c r="E72" s="390"/>
      <c r="F72" s="390"/>
      <c r="G72" s="390"/>
      <c r="H72" s="390"/>
      <c r="I72" s="390"/>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1"/>
      <c r="C73" s="391"/>
      <c r="D73" s="391"/>
      <c r="E73" s="391"/>
      <c r="F73" s="391"/>
      <c r="G73" s="391"/>
      <c r="H73" s="391"/>
      <c r="I73" s="391"/>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0"/>
      <c r="C74" s="390"/>
      <c r="D74" s="390"/>
      <c r="E74" s="390"/>
      <c r="F74" s="390"/>
      <c r="G74" s="390"/>
      <c r="H74" s="390"/>
      <c r="I74" s="390"/>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8"/>
      <c r="C75" s="388"/>
      <c r="D75" s="388"/>
      <c r="E75" s="388"/>
      <c r="F75" s="388"/>
      <c r="G75" s="388"/>
      <c r="H75" s="388"/>
      <c r="I75" s="388"/>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9"/>
      <c r="C77" s="389"/>
      <c r="D77" s="389"/>
      <c r="E77" s="389"/>
      <c r="F77" s="389"/>
      <c r="G77" s="389"/>
      <c r="H77" s="389"/>
      <c r="I77" s="389"/>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1" t="str">
        <f>'6.2. Паспорт фин осв ввод'!A4:AG4</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c r="AV6" s="15"/>
    </row>
    <row r="7" spans="1:48" ht="18.7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ht="18.75">
      <c r="A9" s="254" t="str">
        <f>'6.2. Паспорт фин осв ввод'!A8:AG8</f>
        <v>Филиал АО "Чукотэнерго" Северные электрические сети</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ht="18.75">
      <c r="A12" s="254" t="str">
        <f>'6.2. Паспорт фин осв ввод'!A11:AG11</f>
        <v>H_524-СЭС-н-20</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8.75">
      <c r="A15" s="254" t="str">
        <f>'6.2. Паспорт фин осв ввод'!A14:AG14</f>
        <v>Приобретение калибратора универсального Н4-11 для нужд филиала Северные электрические сети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c r="A21" s="392" t="s">
        <v>545</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s="26" customFormat="1" ht="58.5" customHeight="1">
      <c r="A22" s="393" t="s">
        <v>54</v>
      </c>
      <c r="B22" s="396" t="s">
        <v>26</v>
      </c>
      <c r="C22" s="393" t="s">
        <v>53</v>
      </c>
      <c r="D22" s="393" t="s">
        <v>52</v>
      </c>
      <c r="E22" s="399" t="s">
        <v>556</v>
      </c>
      <c r="F22" s="400"/>
      <c r="G22" s="400"/>
      <c r="H22" s="400"/>
      <c r="I22" s="400"/>
      <c r="J22" s="400"/>
      <c r="K22" s="400"/>
      <c r="L22" s="401"/>
      <c r="M22" s="393" t="s">
        <v>51</v>
      </c>
      <c r="N22" s="393" t="s">
        <v>50</v>
      </c>
      <c r="O22" s="393" t="s">
        <v>49</v>
      </c>
      <c r="P22" s="402" t="s">
        <v>274</v>
      </c>
      <c r="Q22" s="402" t="s">
        <v>48</v>
      </c>
      <c r="R22" s="402" t="s">
        <v>47</v>
      </c>
      <c r="S22" s="402" t="s">
        <v>46</v>
      </c>
      <c r="T22" s="402"/>
      <c r="U22" s="403" t="s">
        <v>45</v>
      </c>
      <c r="V22" s="403" t="s">
        <v>44</v>
      </c>
      <c r="W22" s="402" t="s">
        <v>43</v>
      </c>
      <c r="X22" s="402" t="s">
        <v>42</v>
      </c>
      <c r="Y22" s="402" t="s">
        <v>41</v>
      </c>
      <c r="Z22" s="416" t="s">
        <v>40</v>
      </c>
      <c r="AA22" s="402" t="s">
        <v>39</v>
      </c>
      <c r="AB22" s="402" t="s">
        <v>38</v>
      </c>
      <c r="AC22" s="402" t="s">
        <v>37</v>
      </c>
      <c r="AD22" s="402" t="s">
        <v>36</v>
      </c>
      <c r="AE22" s="402" t="s">
        <v>35</v>
      </c>
      <c r="AF22" s="402" t="s">
        <v>34</v>
      </c>
      <c r="AG22" s="402"/>
      <c r="AH22" s="402"/>
      <c r="AI22" s="402"/>
      <c r="AJ22" s="402"/>
      <c r="AK22" s="402"/>
      <c r="AL22" s="402" t="s">
        <v>33</v>
      </c>
      <c r="AM22" s="402"/>
      <c r="AN22" s="402"/>
      <c r="AO22" s="402"/>
      <c r="AP22" s="402" t="s">
        <v>32</v>
      </c>
      <c r="AQ22" s="402"/>
      <c r="AR22" s="402" t="s">
        <v>31</v>
      </c>
      <c r="AS22" s="402" t="s">
        <v>30</v>
      </c>
      <c r="AT22" s="402" t="s">
        <v>29</v>
      </c>
      <c r="AU22" s="402" t="s">
        <v>28</v>
      </c>
      <c r="AV22" s="406" t="s">
        <v>27</v>
      </c>
    </row>
    <row r="23" spans="1:48" s="26" customFormat="1" ht="64.5" customHeight="1">
      <c r="A23" s="394"/>
      <c r="B23" s="397"/>
      <c r="C23" s="394"/>
      <c r="D23" s="394"/>
      <c r="E23" s="408" t="s">
        <v>25</v>
      </c>
      <c r="F23" s="410" t="s">
        <v>142</v>
      </c>
      <c r="G23" s="410" t="s">
        <v>141</v>
      </c>
      <c r="H23" s="410" t="s">
        <v>140</v>
      </c>
      <c r="I23" s="414" t="s">
        <v>465</v>
      </c>
      <c r="J23" s="414" t="s">
        <v>466</v>
      </c>
      <c r="K23" s="414" t="s">
        <v>467</v>
      </c>
      <c r="L23" s="410" t="s">
        <v>82</v>
      </c>
      <c r="M23" s="394"/>
      <c r="N23" s="394"/>
      <c r="O23" s="394"/>
      <c r="P23" s="402"/>
      <c r="Q23" s="402"/>
      <c r="R23" s="402"/>
      <c r="S23" s="412" t="s">
        <v>3</v>
      </c>
      <c r="T23" s="412" t="s">
        <v>13</v>
      </c>
      <c r="U23" s="403"/>
      <c r="V23" s="403"/>
      <c r="W23" s="402"/>
      <c r="X23" s="402"/>
      <c r="Y23" s="402"/>
      <c r="Z23" s="402"/>
      <c r="AA23" s="402"/>
      <c r="AB23" s="402"/>
      <c r="AC23" s="402"/>
      <c r="AD23" s="402"/>
      <c r="AE23" s="402"/>
      <c r="AF23" s="402" t="s">
        <v>24</v>
      </c>
      <c r="AG23" s="402"/>
      <c r="AH23" s="402" t="s">
        <v>23</v>
      </c>
      <c r="AI23" s="402"/>
      <c r="AJ23" s="393" t="s">
        <v>22</v>
      </c>
      <c r="AK23" s="393" t="s">
        <v>21</v>
      </c>
      <c r="AL23" s="393" t="s">
        <v>20</v>
      </c>
      <c r="AM23" s="393" t="s">
        <v>19</v>
      </c>
      <c r="AN23" s="393" t="s">
        <v>18</v>
      </c>
      <c r="AO23" s="393" t="s">
        <v>17</v>
      </c>
      <c r="AP23" s="393" t="s">
        <v>16</v>
      </c>
      <c r="AQ23" s="404" t="s">
        <v>13</v>
      </c>
      <c r="AR23" s="402"/>
      <c r="AS23" s="402"/>
      <c r="AT23" s="402"/>
      <c r="AU23" s="402"/>
      <c r="AV23" s="407"/>
    </row>
    <row r="24" spans="1:48" s="26" customFormat="1" ht="96.75" customHeight="1">
      <c r="A24" s="395"/>
      <c r="B24" s="398"/>
      <c r="C24" s="395"/>
      <c r="D24" s="395"/>
      <c r="E24" s="409"/>
      <c r="F24" s="411"/>
      <c r="G24" s="411"/>
      <c r="H24" s="411"/>
      <c r="I24" s="415"/>
      <c r="J24" s="415"/>
      <c r="K24" s="415"/>
      <c r="L24" s="411"/>
      <c r="M24" s="395"/>
      <c r="N24" s="395"/>
      <c r="O24" s="395"/>
      <c r="P24" s="402"/>
      <c r="Q24" s="402"/>
      <c r="R24" s="402"/>
      <c r="S24" s="413"/>
      <c r="T24" s="413"/>
      <c r="U24" s="403"/>
      <c r="V24" s="403"/>
      <c r="W24" s="402"/>
      <c r="X24" s="402"/>
      <c r="Y24" s="402"/>
      <c r="Z24" s="402"/>
      <c r="AA24" s="402"/>
      <c r="AB24" s="402"/>
      <c r="AC24" s="402"/>
      <c r="AD24" s="402"/>
      <c r="AE24" s="402"/>
      <c r="AF24" s="204" t="s">
        <v>15</v>
      </c>
      <c r="AG24" s="204" t="s">
        <v>14</v>
      </c>
      <c r="AH24" s="205" t="s">
        <v>3</v>
      </c>
      <c r="AI24" s="205" t="s">
        <v>13</v>
      </c>
      <c r="AJ24" s="395"/>
      <c r="AK24" s="395"/>
      <c r="AL24" s="395"/>
      <c r="AM24" s="395"/>
      <c r="AN24" s="395"/>
      <c r="AO24" s="395"/>
      <c r="AP24" s="395"/>
      <c r="AQ24" s="405"/>
      <c r="AR24" s="402"/>
      <c r="AS24" s="402"/>
      <c r="AT24" s="402"/>
      <c r="AU24" s="402"/>
      <c r="AV24" s="407"/>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6" zoomScale="88" zoomScaleNormal="90" zoomScaleSheetLayoutView="88" workbookViewId="0">
      <selection activeCell="B26" sqref="B26"/>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17" t="str">
        <f>'7. Паспорт отчет о закупке'!A5:AV5</f>
        <v>Год раскрытия информации: 2017 год</v>
      </c>
      <c r="B5" s="417"/>
      <c r="C5" s="97"/>
      <c r="D5" s="97"/>
      <c r="E5" s="97"/>
      <c r="F5" s="97"/>
      <c r="G5" s="97"/>
      <c r="H5" s="97"/>
    </row>
    <row r="6" spans="1:8" ht="18.75">
      <c r="A6" s="209"/>
      <c r="B6" s="209"/>
      <c r="C6" s="209"/>
      <c r="D6" s="209"/>
      <c r="E6" s="209"/>
      <c r="F6" s="209"/>
      <c r="G6" s="209"/>
      <c r="H6" s="209"/>
    </row>
    <row r="7" spans="1:8" ht="18.75">
      <c r="A7" s="255" t="s">
        <v>11</v>
      </c>
      <c r="B7" s="255"/>
      <c r="C7" s="208"/>
      <c r="D7" s="208"/>
      <c r="E7" s="208"/>
      <c r="F7" s="208"/>
      <c r="G7" s="208"/>
      <c r="H7" s="208"/>
    </row>
    <row r="8" spans="1:8" ht="18.75">
      <c r="A8" s="208"/>
      <c r="B8" s="208"/>
      <c r="C8" s="208"/>
      <c r="D8" s="208"/>
      <c r="E8" s="208"/>
      <c r="F8" s="208"/>
      <c r="G8" s="208"/>
      <c r="H8" s="208"/>
    </row>
    <row r="9" spans="1:8" ht="18.75">
      <c r="A9" s="254" t="str">
        <f>'7. Паспорт отчет о закупке'!A9:AV9</f>
        <v>Филиал АО "Чукотэнерго" Северные электрические сети</v>
      </c>
      <c r="B9" s="254"/>
      <c r="C9" s="206"/>
      <c r="D9" s="206"/>
      <c r="E9" s="206"/>
      <c r="F9" s="206"/>
      <c r="G9" s="206"/>
      <c r="H9" s="206"/>
    </row>
    <row r="10" spans="1:8">
      <c r="A10" s="252" t="s">
        <v>10</v>
      </c>
      <c r="B10" s="252"/>
      <c r="C10" s="207"/>
      <c r="D10" s="207"/>
      <c r="E10" s="207"/>
      <c r="F10" s="207"/>
      <c r="G10" s="207"/>
      <c r="H10" s="207"/>
    </row>
    <row r="11" spans="1:8" ht="18.75">
      <c r="A11" s="208"/>
      <c r="B11" s="208"/>
      <c r="C11" s="208"/>
      <c r="D11" s="208"/>
      <c r="E11" s="208"/>
      <c r="F11" s="208"/>
      <c r="G11" s="208"/>
      <c r="H11" s="208"/>
    </row>
    <row r="12" spans="1:8" ht="30.75" customHeight="1">
      <c r="A12" s="254" t="str">
        <f>'7. Паспорт отчет о закупке'!A12:AV12</f>
        <v>H_524-СЭС-н-20</v>
      </c>
      <c r="B12" s="254"/>
      <c r="C12" s="206"/>
      <c r="D12" s="206"/>
      <c r="E12" s="206"/>
      <c r="F12" s="206"/>
      <c r="G12" s="206"/>
      <c r="H12" s="206"/>
    </row>
    <row r="13" spans="1:8">
      <c r="A13" s="252" t="s">
        <v>9</v>
      </c>
      <c r="B13" s="252"/>
      <c r="C13" s="207"/>
      <c r="D13" s="207"/>
      <c r="E13" s="207"/>
      <c r="F13" s="207"/>
      <c r="G13" s="207"/>
      <c r="H13" s="207"/>
    </row>
    <row r="14" spans="1:8" ht="18.75">
      <c r="A14" s="11"/>
      <c r="B14" s="11"/>
      <c r="C14" s="11"/>
      <c r="D14" s="11"/>
      <c r="E14" s="11"/>
      <c r="F14" s="11"/>
      <c r="G14" s="11"/>
      <c r="H14" s="11"/>
    </row>
    <row r="15" spans="1:8" ht="42.75" customHeight="1">
      <c r="A15" s="253" t="str">
        <f>'7. Паспорт отчет о закупке'!A15:AV15</f>
        <v>Приобретение калибратора универсального Н4-11 для нужд филиала Северные электрические сети в кол. 1 шт.</v>
      </c>
      <c r="B15" s="253"/>
      <c r="C15" s="206"/>
      <c r="D15" s="206"/>
      <c r="E15" s="206"/>
      <c r="F15" s="206"/>
      <c r="G15" s="206"/>
      <c r="H15" s="206"/>
    </row>
    <row r="16" spans="1:8">
      <c r="A16" s="252" t="s">
        <v>7</v>
      </c>
      <c r="B16" s="252"/>
      <c r="C16" s="207"/>
      <c r="D16" s="207"/>
      <c r="E16" s="207"/>
      <c r="F16" s="207"/>
      <c r="G16" s="207"/>
      <c r="H16" s="207"/>
    </row>
    <row r="17" spans="1:2">
      <c r="B17" s="175"/>
    </row>
    <row r="18" spans="1:2" ht="33.75" customHeight="1">
      <c r="A18" s="421" t="s">
        <v>546</v>
      </c>
      <c r="B18" s="422"/>
    </row>
    <row r="19" spans="1:2">
      <c r="B19" s="47"/>
    </row>
    <row r="20" spans="1:2" ht="16.5" thickBot="1">
      <c r="B20" s="176"/>
    </row>
    <row r="21" spans="1:2" ht="16.5" thickBot="1">
      <c r="A21" s="177" t="s">
        <v>410</v>
      </c>
      <c r="B21" s="178" t="s">
        <v>599</v>
      </c>
    </row>
    <row r="22" spans="1:2" ht="16.5" thickBot="1">
      <c r="A22" s="177" t="s">
        <v>411</v>
      </c>
      <c r="B22" s="178" t="s">
        <v>575</v>
      </c>
    </row>
    <row r="23" spans="1:2" ht="16.5" thickBot="1">
      <c r="A23" s="177" t="s">
        <v>376</v>
      </c>
      <c r="B23" s="179" t="s">
        <v>576</v>
      </c>
    </row>
    <row r="24" spans="1:2" ht="16.5" thickBot="1">
      <c r="A24" s="177" t="s">
        <v>412</v>
      </c>
      <c r="B24" s="179" t="s">
        <v>403</v>
      </c>
    </row>
    <row r="25" spans="1:2" ht="16.5" thickBot="1">
      <c r="A25" s="180" t="s">
        <v>413</v>
      </c>
      <c r="B25" s="237">
        <v>43100</v>
      </c>
    </row>
    <row r="26" spans="1:2" ht="30.75" thickBot="1">
      <c r="A26" s="181" t="s">
        <v>414</v>
      </c>
      <c r="B26" s="182" t="s">
        <v>415</v>
      </c>
    </row>
    <row r="27" spans="1:2" ht="29.25" thickBot="1">
      <c r="A27" s="189" t="s">
        <v>416</v>
      </c>
      <c r="B27" s="184"/>
    </row>
    <row r="28" spans="1:2" ht="16.5" thickBot="1">
      <c r="A28" s="184" t="s">
        <v>417</v>
      </c>
      <c r="B28" s="184" t="s">
        <v>598</v>
      </c>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18" t="s">
        <v>437</v>
      </c>
    </row>
    <row r="57" spans="1:2">
      <c r="A57" s="187" t="s">
        <v>438</v>
      </c>
      <c r="B57" s="419"/>
    </row>
    <row r="58" spans="1:2">
      <c r="A58" s="187" t="s">
        <v>439</v>
      </c>
      <c r="B58" s="419"/>
    </row>
    <row r="59" spans="1:2">
      <c r="A59" s="187" t="s">
        <v>440</v>
      </c>
      <c r="B59" s="419"/>
    </row>
    <row r="60" spans="1:2">
      <c r="A60" s="187" t="s">
        <v>441</v>
      </c>
      <c r="B60" s="419"/>
    </row>
    <row r="61" spans="1:2" ht="16.5" thickBot="1">
      <c r="A61" s="188" t="s">
        <v>442</v>
      </c>
      <c r="B61" s="420"/>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18" t="s">
        <v>456</v>
      </c>
    </row>
    <row r="74" spans="1:2">
      <c r="A74" s="187" t="s">
        <v>457</v>
      </c>
      <c r="B74" s="419"/>
    </row>
    <row r="75" spans="1:2">
      <c r="A75" s="187" t="s">
        <v>458</v>
      </c>
      <c r="B75" s="419"/>
    </row>
    <row r="76" spans="1:2">
      <c r="A76" s="187" t="s">
        <v>459</v>
      </c>
      <c r="B76" s="419"/>
    </row>
    <row r="77" spans="1:2">
      <c r="A77" s="187" t="s">
        <v>460</v>
      </c>
      <c r="B77" s="419"/>
    </row>
    <row r="78" spans="1:2" ht="16.5" thickBot="1">
      <c r="A78" s="197" t="s">
        <v>461</v>
      </c>
      <c r="B78" s="420"/>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1" t="str">
        <f>'1. паспорт местоположение'!A5:C5</f>
        <v>Год раскрытия информации: 2017 год</v>
      </c>
      <c r="B4" s="251"/>
      <c r="C4" s="251"/>
      <c r="D4" s="251"/>
      <c r="E4" s="251"/>
      <c r="F4" s="251"/>
      <c r="G4" s="251"/>
      <c r="H4" s="251"/>
      <c r="I4" s="251"/>
      <c r="J4" s="251"/>
      <c r="K4" s="251"/>
      <c r="L4" s="251"/>
      <c r="M4" s="251"/>
      <c r="N4" s="251"/>
      <c r="O4" s="251"/>
      <c r="P4" s="251"/>
      <c r="Q4" s="251"/>
      <c r="R4" s="251"/>
      <c r="S4" s="251"/>
    </row>
    <row r="5" spans="1:28" s="12" customFormat="1" ht="15.75">
      <c r="A5" s="17"/>
    </row>
    <row r="6" spans="1:28" s="12" customFormat="1" ht="18.75">
      <c r="A6" s="255" t="s">
        <v>11</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c r="A8" s="254" t="str">
        <f>'1. паспорт местоположение'!A9:C9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c r="A9" s="252" t="s">
        <v>10</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c r="A11" s="258" t="str">
        <f>'1. паспорт местоположение'!A12:C12</f>
        <v>H_524-СЭС-н-20</v>
      </c>
      <c r="B11" s="258"/>
      <c r="C11" s="258"/>
      <c r="D11" s="258"/>
      <c r="E11" s="258"/>
      <c r="F11" s="258"/>
      <c r="G11" s="258"/>
      <c r="H11" s="258"/>
      <c r="I11" s="258"/>
      <c r="J11" s="258"/>
      <c r="K11" s="258"/>
      <c r="L11" s="258"/>
      <c r="M11" s="258"/>
      <c r="N11" s="258"/>
      <c r="O11" s="258"/>
      <c r="P11" s="258"/>
      <c r="Q11" s="258"/>
      <c r="R11" s="258"/>
      <c r="S11" s="258"/>
      <c r="T11" s="13"/>
      <c r="U11" s="13"/>
      <c r="V11" s="13"/>
      <c r="W11" s="13"/>
      <c r="X11" s="13"/>
      <c r="Y11" s="13"/>
      <c r="Z11" s="13"/>
      <c r="AA11" s="13"/>
      <c r="AB11" s="13"/>
    </row>
    <row r="12" spans="1:28" s="12" customFormat="1" ht="18.75">
      <c r="A12" s="252" t="s">
        <v>9</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8.75">
      <c r="A14" s="254" t="str">
        <f>'1. паспорт местоположение'!A15:C15</f>
        <v>Приобретение калибратора универсального Н4-11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3" t="s">
        <v>522</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60" t="s">
        <v>6</v>
      </c>
      <c r="B19" s="260" t="s">
        <v>110</v>
      </c>
      <c r="C19" s="261" t="s">
        <v>409</v>
      </c>
      <c r="D19" s="260" t="s">
        <v>408</v>
      </c>
      <c r="E19" s="260" t="s">
        <v>109</v>
      </c>
      <c r="F19" s="260" t="s">
        <v>108</v>
      </c>
      <c r="G19" s="260" t="s">
        <v>404</v>
      </c>
      <c r="H19" s="260" t="s">
        <v>107</v>
      </c>
      <c r="I19" s="260" t="s">
        <v>106</v>
      </c>
      <c r="J19" s="260" t="s">
        <v>105</v>
      </c>
      <c r="K19" s="260" t="s">
        <v>104</v>
      </c>
      <c r="L19" s="260" t="s">
        <v>103</v>
      </c>
      <c r="M19" s="260" t="s">
        <v>102</v>
      </c>
      <c r="N19" s="260" t="s">
        <v>101</v>
      </c>
      <c r="O19" s="260" t="s">
        <v>100</v>
      </c>
      <c r="P19" s="260" t="s">
        <v>99</v>
      </c>
      <c r="Q19" s="260" t="s">
        <v>407</v>
      </c>
      <c r="R19" s="260"/>
      <c r="S19" s="263" t="s">
        <v>514</v>
      </c>
      <c r="T19" s="4"/>
      <c r="U19" s="4"/>
      <c r="V19" s="4"/>
      <c r="W19" s="4"/>
      <c r="X19" s="4"/>
      <c r="Y19" s="4"/>
    </row>
    <row r="20" spans="1:28" s="3" customFormat="1" ht="180.75" customHeight="1">
      <c r="A20" s="260"/>
      <c r="B20" s="260"/>
      <c r="C20" s="262"/>
      <c r="D20" s="260"/>
      <c r="E20" s="260"/>
      <c r="F20" s="260"/>
      <c r="G20" s="260"/>
      <c r="H20" s="260"/>
      <c r="I20" s="260"/>
      <c r="J20" s="260"/>
      <c r="K20" s="260"/>
      <c r="L20" s="260"/>
      <c r="M20" s="260"/>
      <c r="N20" s="260"/>
      <c r="O20" s="260"/>
      <c r="P20" s="260"/>
      <c r="Q20" s="45" t="s">
        <v>405</v>
      </c>
      <c r="R20" s="46" t="s">
        <v>406</v>
      </c>
      <c r="S20" s="263"/>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1" t="str">
        <f>'1. паспорт местоположение'!A5:C5</f>
        <v>Год раскрытия информации: 2017 год</v>
      </c>
      <c r="B6" s="251"/>
      <c r="C6" s="251"/>
      <c r="D6" s="251"/>
      <c r="E6" s="251"/>
      <c r="F6" s="251"/>
      <c r="G6" s="251"/>
      <c r="H6" s="251"/>
      <c r="I6" s="251"/>
      <c r="J6" s="251"/>
      <c r="K6" s="251"/>
      <c r="L6" s="251"/>
      <c r="M6" s="251"/>
      <c r="N6" s="251"/>
      <c r="O6" s="251"/>
      <c r="P6" s="251"/>
      <c r="Q6" s="251"/>
      <c r="R6" s="251"/>
      <c r="S6" s="251"/>
      <c r="T6" s="251"/>
    </row>
    <row r="7" spans="1:20" s="12" customFormat="1">
      <c r="A7" s="17"/>
      <c r="H7" s="16"/>
    </row>
    <row r="8" spans="1:20" s="12" customFormat="1" ht="18.75">
      <c r="A8" s="255" t="s">
        <v>11</v>
      </c>
      <c r="B8" s="255"/>
      <c r="C8" s="255"/>
      <c r="D8" s="255"/>
      <c r="E8" s="255"/>
      <c r="F8" s="255"/>
      <c r="G8" s="255"/>
      <c r="H8" s="255"/>
      <c r="I8" s="255"/>
      <c r="J8" s="255"/>
      <c r="K8" s="255"/>
      <c r="L8" s="255"/>
      <c r="M8" s="255"/>
      <c r="N8" s="255"/>
      <c r="O8" s="255"/>
      <c r="P8" s="255"/>
      <c r="Q8" s="255"/>
      <c r="R8" s="255"/>
      <c r="S8" s="255"/>
      <c r="T8" s="255"/>
    </row>
    <row r="9" spans="1:20" s="12" customFormat="1" ht="18.75">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c r="A10" s="254" t="str">
        <f>'1. паспорт местоположение'!A9:C9</f>
        <v>Филиал АО "Чукотэнерго" Северные электрические сети</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c r="A11" s="252" t="s">
        <v>10</v>
      </c>
      <c r="B11" s="252"/>
      <c r="C11" s="252"/>
      <c r="D11" s="252"/>
      <c r="E11" s="252"/>
      <c r="F11" s="252"/>
      <c r="G11" s="252"/>
      <c r="H11" s="252"/>
      <c r="I11" s="252"/>
      <c r="J11" s="252"/>
      <c r="K11" s="252"/>
      <c r="L11" s="252"/>
      <c r="M11" s="252"/>
      <c r="N11" s="252"/>
      <c r="O11" s="252"/>
      <c r="P11" s="252"/>
      <c r="Q11" s="252"/>
      <c r="R11" s="252"/>
      <c r="S11" s="252"/>
      <c r="T11" s="252"/>
    </row>
    <row r="12" spans="1:20" s="12" customFormat="1" ht="18.75">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c r="A13" s="254" t="str">
        <f>'1. паспорт местоположение'!A12:C12</f>
        <v>H_524-СЭС-н-20</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c r="A14" s="252" t="s">
        <v>9</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8.75">
      <c r="A16" s="254" t="str">
        <f>'1. паспорт местоположение'!A15:C15</f>
        <v>Приобретение калибратора универсального Н4-11 для нужд филиала Северные электрические сети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4" t="s">
        <v>527</v>
      </c>
      <c r="B19" s="254"/>
      <c r="C19" s="254"/>
      <c r="D19" s="254"/>
      <c r="E19" s="254"/>
      <c r="F19" s="254"/>
      <c r="G19" s="254"/>
      <c r="H19" s="254"/>
      <c r="I19" s="254"/>
      <c r="J19" s="254"/>
      <c r="K19" s="254"/>
      <c r="L19" s="254"/>
      <c r="M19" s="254"/>
      <c r="N19" s="254"/>
      <c r="O19" s="254"/>
      <c r="P19" s="254"/>
      <c r="Q19" s="254"/>
      <c r="R19" s="254"/>
      <c r="S19" s="254"/>
      <c r="T19" s="254"/>
    </row>
    <row r="20" spans="1:113" s="63" customFormat="1" ht="21" customHeight="1">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c r="A21" s="268" t="s">
        <v>6</v>
      </c>
      <c r="B21" s="271" t="s">
        <v>237</v>
      </c>
      <c r="C21" s="272"/>
      <c r="D21" s="275" t="s">
        <v>132</v>
      </c>
      <c r="E21" s="271" t="s">
        <v>555</v>
      </c>
      <c r="F21" s="272"/>
      <c r="G21" s="271" t="s">
        <v>288</v>
      </c>
      <c r="H21" s="272"/>
      <c r="I21" s="271" t="s">
        <v>131</v>
      </c>
      <c r="J21" s="272"/>
      <c r="K21" s="275" t="s">
        <v>130</v>
      </c>
      <c r="L21" s="271" t="s">
        <v>129</v>
      </c>
      <c r="M21" s="272"/>
      <c r="N21" s="271" t="s">
        <v>551</v>
      </c>
      <c r="O21" s="272"/>
      <c r="P21" s="275" t="s">
        <v>128</v>
      </c>
      <c r="Q21" s="264" t="s">
        <v>127</v>
      </c>
      <c r="R21" s="265"/>
      <c r="S21" s="264" t="s">
        <v>126</v>
      </c>
      <c r="T21" s="266"/>
    </row>
    <row r="22" spans="1:113" ht="204.75" customHeight="1">
      <c r="A22" s="269"/>
      <c r="B22" s="273"/>
      <c r="C22" s="274"/>
      <c r="D22" s="278"/>
      <c r="E22" s="273"/>
      <c r="F22" s="274"/>
      <c r="G22" s="273"/>
      <c r="H22" s="274"/>
      <c r="I22" s="273"/>
      <c r="J22" s="274"/>
      <c r="K22" s="276"/>
      <c r="L22" s="273"/>
      <c r="M22" s="274"/>
      <c r="N22" s="273"/>
      <c r="O22" s="274"/>
      <c r="P22" s="276"/>
      <c r="Q22" s="124" t="s">
        <v>125</v>
      </c>
      <c r="R22" s="124" t="s">
        <v>526</v>
      </c>
      <c r="S22" s="124" t="s">
        <v>124</v>
      </c>
      <c r="T22" s="124" t="s">
        <v>123</v>
      </c>
    </row>
    <row r="23" spans="1:113" ht="51.75" customHeight="1">
      <c r="A23" s="270"/>
      <c r="B23" s="221" t="s">
        <v>121</v>
      </c>
      <c r="C23" s="221" t="s">
        <v>122</v>
      </c>
      <c r="D23" s="276"/>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7" t="s">
        <v>561</v>
      </c>
      <c r="C29" s="277"/>
      <c r="D29" s="277"/>
      <c r="E29" s="277"/>
      <c r="F29" s="277"/>
      <c r="G29" s="277"/>
      <c r="H29" s="277"/>
      <c r="I29" s="277"/>
      <c r="J29" s="277"/>
      <c r="K29" s="277"/>
      <c r="L29" s="277"/>
      <c r="M29" s="277"/>
      <c r="N29" s="277"/>
      <c r="O29" s="277"/>
      <c r="P29" s="277"/>
      <c r="Q29" s="277"/>
      <c r="R29" s="277"/>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1" t="str">
        <f>'1. паспорт местоположение'!A5:C5</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5" t="s">
        <v>11</v>
      </c>
      <c r="F7" s="255"/>
      <c r="G7" s="255"/>
      <c r="H7" s="255"/>
      <c r="I7" s="255"/>
      <c r="J7" s="255"/>
      <c r="K7" s="255"/>
      <c r="L7" s="255"/>
      <c r="M7" s="255"/>
      <c r="N7" s="255"/>
      <c r="O7" s="255"/>
      <c r="P7" s="255"/>
      <c r="Q7" s="255"/>
      <c r="R7" s="255"/>
      <c r="S7" s="255"/>
      <c r="T7" s="255"/>
      <c r="U7" s="255"/>
      <c r="V7" s="255"/>
      <c r="W7" s="255"/>
      <c r="X7" s="255"/>
      <c r="Y7" s="255"/>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4" t="str">
        <f>'1. паспорт местоположение'!A9</f>
        <v>Филиал АО "Чукотэнерго" Северные электрические сети</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c r="E10" s="252" t="s">
        <v>10</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4" t="str">
        <f>'1. паспорт местоположение'!A12</f>
        <v>H_524-СЭС-н-20</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c r="E13" s="252" t="s">
        <v>9</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4" t="str">
        <f>'1. паспорт местоположение'!A15</f>
        <v>Приобретение калибратора универсального Н4-11 для нужд филиала Северные электрические сети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c r="A19" s="254" t="s">
        <v>529</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3" customFormat="1" ht="21" customHeight="1"/>
    <row r="21" spans="1:27" ht="15.75" customHeight="1">
      <c r="A21" s="279" t="s">
        <v>6</v>
      </c>
      <c r="B21" s="281" t="s">
        <v>535</v>
      </c>
      <c r="C21" s="282"/>
      <c r="D21" s="281" t="s">
        <v>537</v>
      </c>
      <c r="E21" s="282"/>
      <c r="F21" s="264" t="s">
        <v>104</v>
      </c>
      <c r="G21" s="266"/>
      <c r="H21" s="266"/>
      <c r="I21" s="265"/>
      <c r="J21" s="279" t="s">
        <v>538</v>
      </c>
      <c r="K21" s="281" t="s">
        <v>539</v>
      </c>
      <c r="L21" s="282"/>
      <c r="M21" s="281" t="s">
        <v>540</v>
      </c>
      <c r="N21" s="282"/>
      <c r="O21" s="281" t="s">
        <v>528</v>
      </c>
      <c r="P21" s="282"/>
      <c r="Q21" s="281" t="s">
        <v>137</v>
      </c>
      <c r="R21" s="282"/>
      <c r="S21" s="279" t="s">
        <v>136</v>
      </c>
      <c r="T21" s="279" t="s">
        <v>541</v>
      </c>
      <c r="U21" s="279" t="s">
        <v>536</v>
      </c>
      <c r="V21" s="281" t="s">
        <v>135</v>
      </c>
      <c r="W21" s="282"/>
      <c r="X21" s="264" t="s">
        <v>127</v>
      </c>
      <c r="Y21" s="266"/>
      <c r="Z21" s="264" t="s">
        <v>126</v>
      </c>
      <c r="AA21" s="266"/>
    </row>
    <row r="22" spans="1:27" ht="216" customHeight="1">
      <c r="A22" s="285"/>
      <c r="B22" s="283"/>
      <c r="C22" s="284"/>
      <c r="D22" s="283"/>
      <c r="E22" s="284"/>
      <c r="F22" s="264" t="s">
        <v>134</v>
      </c>
      <c r="G22" s="265"/>
      <c r="H22" s="264" t="s">
        <v>133</v>
      </c>
      <c r="I22" s="265"/>
      <c r="J22" s="280"/>
      <c r="K22" s="283"/>
      <c r="L22" s="284"/>
      <c r="M22" s="283"/>
      <c r="N22" s="284"/>
      <c r="O22" s="283"/>
      <c r="P22" s="284"/>
      <c r="Q22" s="283"/>
      <c r="R22" s="284"/>
      <c r="S22" s="280"/>
      <c r="T22" s="280"/>
      <c r="U22" s="280"/>
      <c r="V22" s="283"/>
      <c r="W22" s="284"/>
      <c r="X22" s="124" t="s">
        <v>125</v>
      </c>
      <c r="Y22" s="124" t="s">
        <v>526</v>
      </c>
      <c r="Z22" s="124" t="s">
        <v>124</v>
      </c>
      <c r="AA22" s="124" t="s">
        <v>123</v>
      </c>
    </row>
    <row r="23" spans="1:27" ht="60" customHeight="1">
      <c r="A23" s="280"/>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1" zoomScale="88" zoomScaleSheetLayoutView="88"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1" t="str">
        <f>'1. паспорт местоположение'!A5:C5</f>
        <v>Год раскрытия информации: 2017 год</v>
      </c>
      <c r="B5" s="251"/>
      <c r="C5" s="251"/>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5" t="s">
        <v>11</v>
      </c>
      <c r="B7" s="255"/>
      <c r="C7" s="255"/>
      <c r="D7" s="13"/>
      <c r="E7" s="13"/>
      <c r="F7" s="13"/>
      <c r="G7" s="13"/>
      <c r="H7" s="13"/>
      <c r="I7" s="13"/>
      <c r="J7" s="13"/>
      <c r="K7" s="13"/>
      <c r="L7" s="13"/>
      <c r="M7" s="13"/>
      <c r="N7" s="13"/>
      <c r="O7" s="13"/>
      <c r="P7" s="13"/>
      <c r="Q7" s="13"/>
      <c r="R7" s="13"/>
      <c r="S7" s="13"/>
      <c r="T7" s="13"/>
      <c r="U7" s="13"/>
    </row>
    <row r="8" spans="1:29" s="12" customFormat="1" ht="18.75">
      <c r="A8" s="255"/>
      <c r="B8" s="255"/>
      <c r="C8" s="255"/>
      <c r="D8" s="14"/>
      <c r="E8" s="14"/>
      <c r="F8" s="14"/>
      <c r="G8" s="14"/>
      <c r="H8" s="13"/>
      <c r="I8" s="13"/>
      <c r="J8" s="13"/>
      <c r="K8" s="13"/>
      <c r="L8" s="13"/>
      <c r="M8" s="13"/>
      <c r="N8" s="13"/>
      <c r="O8" s="13"/>
      <c r="P8" s="13"/>
      <c r="Q8" s="13"/>
      <c r="R8" s="13"/>
      <c r="S8" s="13"/>
      <c r="T8" s="13"/>
      <c r="U8" s="13"/>
    </row>
    <row r="9" spans="1:29" s="12" customFormat="1" ht="18.75">
      <c r="A9" s="254" t="str">
        <f>'1. паспорт местоположение'!A9:C9</f>
        <v>Филиал АО "Чукотэнерго" Северные электрические сети</v>
      </c>
      <c r="B9" s="254"/>
      <c r="C9" s="254"/>
      <c r="D9" s="8"/>
      <c r="E9" s="8"/>
      <c r="F9" s="8"/>
      <c r="G9" s="8"/>
      <c r="H9" s="13"/>
      <c r="I9" s="13"/>
      <c r="J9" s="13"/>
      <c r="K9" s="13"/>
      <c r="L9" s="13"/>
      <c r="M9" s="13"/>
      <c r="N9" s="13"/>
      <c r="O9" s="13"/>
      <c r="P9" s="13"/>
      <c r="Q9" s="13"/>
      <c r="R9" s="13"/>
      <c r="S9" s="13"/>
      <c r="T9" s="13"/>
      <c r="U9" s="13"/>
    </row>
    <row r="10" spans="1:29" s="12" customFormat="1" ht="18.75">
      <c r="A10" s="252" t="s">
        <v>10</v>
      </c>
      <c r="B10" s="252"/>
      <c r="C10" s="252"/>
      <c r="D10" s="6"/>
      <c r="E10" s="6"/>
      <c r="F10" s="6"/>
      <c r="G10" s="6"/>
      <c r="H10" s="13"/>
      <c r="I10" s="13"/>
      <c r="J10" s="13"/>
      <c r="K10" s="13"/>
      <c r="L10" s="13"/>
      <c r="M10" s="13"/>
      <c r="N10" s="13"/>
      <c r="O10" s="13"/>
      <c r="P10" s="13"/>
      <c r="Q10" s="13"/>
      <c r="R10" s="13"/>
      <c r="S10" s="13"/>
      <c r="T10" s="13"/>
      <c r="U10" s="13"/>
    </row>
    <row r="11" spans="1:29" s="12" customFormat="1" ht="18.75">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c r="A12" s="254" t="str">
        <f>'1. паспорт местоположение'!A12:C12</f>
        <v>H_524-СЭС-н-20</v>
      </c>
      <c r="B12" s="254"/>
      <c r="C12" s="254"/>
      <c r="D12" s="8"/>
      <c r="E12" s="8"/>
      <c r="F12" s="8"/>
      <c r="G12" s="8"/>
      <c r="H12" s="13"/>
      <c r="I12" s="13"/>
      <c r="J12" s="13"/>
      <c r="K12" s="13"/>
      <c r="L12" s="13"/>
      <c r="M12" s="13"/>
      <c r="N12" s="13"/>
      <c r="O12" s="13"/>
      <c r="P12" s="13"/>
      <c r="Q12" s="13"/>
      <c r="R12" s="13"/>
      <c r="S12" s="13"/>
      <c r="T12" s="13"/>
      <c r="U12" s="13"/>
    </row>
    <row r="13" spans="1:29" s="12" customFormat="1" ht="18.75">
      <c r="A13" s="252" t="s">
        <v>9</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c r="A14" s="259"/>
      <c r="B14" s="259"/>
      <c r="C14" s="259"/>
      <c r="D14" s="10"/>
      <c r="E14" s="10"/>
      <c r="F14" s="10"/>
      <c r="G14" s="10"/>
      <c r="H14" s="10"/>
      <c r="I14" s="10"/>
      <c r="J14" s="10"/>
      <c r="K14" s="10"/>
      <c r="L14" s="10"/>
      <c r="M14" s="10"/>
      <c r="N14" s="10"/>
      <c r="O14" s="10"/>
      <c r="P14" s="10"/>
      <c r="Q14" s="10"/>
      <c r="R14" s="10"/>
      <c r="S14" s="10"/>
      <c r="T14" s="10"/>
      <c r="U14" s="10"/>
    </row>
    <row r="15" spans="1:29" s="3" customFormat="1" ht="18.75">
      <c r="A15" s="254" t="str">
        <f>'1. паспорт местоположение'!A15:C15</f>
        <v>Приобретение калибратора универсального Н4-11 для нужд филиала Северные электрические сети в кол. 1 шт.</v>
      </c>
      <c r="B15" s="254"/>
      <c r="C15" s="254"/>
      <c r="D15" s="8"/>
      <c r="E15" s="8"/>
      <c r="F15" s="8"/>
      <c r="G15" s="8"/>
      <c r="H15" s="8"/>
      <c r="I15" s="8"/>
      <c r="J15" s="8"/>
      <c r="K15" s="8"/>
      <c r="L15" s="8"/>
      <c r="M15" s="8"/>
      <c r="N15" s="8"/>
      <c r="O15" s="8"/>
      <c r="P15" s="8"/>
      <c r="Q15" s="8"/>
      <c r="R15" s="8"/>
      <c r="S15" s="8"/>
      <c r="T15" s="8"/>
      <c r="U15" s="8"/>
    </row>
    <row r="16" spans="1:29" s="3" customFormat="1" ht="15" customHeight="1">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3" t="s">
        <v>521</v>
      </c>
      <c r="B18" s="253"/>
      <c r="C18" s="25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593</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t="s">
        <v>594</v>
      </c>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33" t="s">
        <v>592</v>
      </c>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47.25">
      <c r="A26" s="245" t="s">
        <v>61</v>
      </c>
      <c r="B26" s="29" t="s">
        <v>245</v>
      </c>
      <c r="C26" s="220" t="s">
        <v>590</v>
      </c>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1" t="str">
        <f>'3.3 паспорт описание'!A5:C5</f>
        <v>Год раскрытия информации: 2017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16"/>
      <c r="AB6" s="216"/>
    </row>
    <row r="7" spans="1:28" ht="18.7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16"/>
      <c r="AB7" s="216"/>
    </row>
    <row r="8" spans="1:28" ht="18.75">
      <c r="A8" s="254" t="str">
        <f>'3.3 паспорт описание'!A9:C9</f>
        <v>Филиал АО "Чукотэнерго" Северные электрические сети</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7"/>
      <c r="AB8" s="217"/>
    </row>
    <row r="9" spans="1:28" ht="15.7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18"/>
      <c r="AB9" s="218"/>
    </row>
    <row r="10" spans="1:28" ht="18.7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16"/>
      <c r="AB10" s="216"/>
    </row>
    <row r="11" spans="1:28" ht="18.75">
      <c r="A11" s="254" t="str">
        <f>'3.3 паспорт описание'!A12:C12</f>
        <v>H_524-СЭС-н-20</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7"/>
      <c r="AB11" s="217"/>
    </row>
    <row r="12" spans="1:28" ht="15.7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18"/>
      <c r="AB12" s="218"/>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1"/>
      <c r="AB13" s="11"/>
    </row>
    <row r="14" spans="1:28" ht="18.75">
      <c r="A14" s="254" t="str">
        <f>'3.3 паспорт описание'!A15:C15</f>
        <v>Приобретение калибратора универсального Н4-11 для нужд филиала Северные электрические сети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7"/>
      <c r="AB14" s="217"/>
    </row>
    <row r="15" spans="1:28" ht="15.7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18"/>
      <c r="AB15" s="218"/>
    </row>
    <row r="16" spans="1:28">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27"/>
      <c r="AB16" s="227"/>
    </row>
    <row r="17" spans="1:2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27"/>
      <c r="AB17" s="227"/>
    </row>
    <row r="18" spans="1:28">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27"/>
      <c r="AB18" s="227"/>
    </row>
    <row r="19" spans="1:2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27"/>
      <c r="AB19" s="227"/>
    </row>
    <row r="20" spans="1:28">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8"/>
      <c r="AB20" s="228"/>
    </row>
    <row r="21" spans="1:28">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8"/>
      <c r="AB21" s="228"/>
    </row>
    <row r="22" spans="1:28">
      <c r="A22" s="288" t="s">
        <v>552</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29"/>
      <c r="AB22" s="229"/>
    </row>
    <row r="23" spans="1:28" ht="32.25" customHeight="1">
      <c r="A23" s="290" t="s">
        <v>400</v>
      </c>
      <c r="B23" s="291"/>
      <c r="C23" s="291"/>
      <c r="D23" s="291"/>
      <c r="E23" s="291"/>
      <c r="F23" s="291"/>
      <c r="G23" s="291"/>
      <c r="H23" s="291"/>
      <c r="I23" s="291"/>
      <c r="J23" s="291"/>
      <c r="K23" s="291"/>
      <c r="L23" s="292"/>
      <c r="M23" s="289" t="s">
        <v>401</v>
      </c>
      <c r="N23" s="289"/>
      <c r="O23" s="289"/>
      <c r="P23" s="289"/>
      <c r="Q23" s="289"/>
      <c r="R23" s="289"/>
      <c r="S23" s="289"/>
      <c r="T23" s="289"/>
      <c r="U23" s="289"/>
      <c r="V23" s="289"/>
      <c r="W23" s="289"/>
      <c r="X23" s="289"/>
      <c r="Y23" s="289"/>
      <c r="Z23" s="289"/>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1" t="str">
        <f>'3.4. Паспорт надежность'!A4:Z4</f>
        <v>Год раскрытия информации: 2017 год</v>
      </c>
      <c r="B5" s="251"/>
      <c r="C5" s="251"/>
      <c r="D5" s="251"/>
      <c r="E5" s="251"/>
      <c r="F5" s="251"/>
      <c r="G5" s="251"/>
      <c r="H5" s="251"/>
      <c r="I5" s="251"/>
      <c r="J5" s="251"/>
      <c r="K5" s="251"/>
      <c r="L5" s="251"/>
      <c r="M5" s="251"/>
      <c r="N5" s="251"/>
      <c r="O5" s="251"/>
      <c r="P5" s="226"/>
      <c r="Q5" s="226"/>
      <c r="R5" s="226"/>
      <c r="S5" s="226"/>
      <c r="T5" s="226"/>
      <c r="U5" s="226"/>
      <c r="V5" s="226"/>
      <c r="W5" s="226"/>
      <c r="X5" s="226"/>
      <c r="Y5" s="226"/>
      <c r="Z5" s="226"/>
      <c r="AA5" s="226"/>
      <c r="AB5" s="226"/>
    </row>
    <row r="6" spans="1:28" s="12" customFormat="1" ht="18.75">
      <c r="A6" s="17"/>
      <c r="B6" s="17"/>
      <c r="L6" s="15"/>
    </row>
    <row r="7" spans="1:28" s="12" customFormat="1" ht="18.75">
      <c r="A7" s="255" t="s">
        <v>11</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c r="A9" s="254" t="str">
        <f>'3.4. Паспорт надежность'!A8:Z8</f>
        <v>Филиал АО "Чукотэнерго" Северные электрические сети</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c r="A10" s="252" t="s">
        <v>10</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c r="A12" s="254" t="str">
        <f>'3.4. Паспорт надежность'!A11:Z11</f>
        <v>H_524-СЭС-н-20</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c r="A13" s="252" t="s">
        <v>9</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c r="A14" s="297" t="str">
        <f>'3.4. Паспорт надежность'!A14:Z14</f>
        <v>Приобретение калибратора универсального Н4-11 для нужд филиала Северные электрические сети в кол. 1 шт.</v>
      </c>
      <c r="B14" s="297"/>
      <c r="C14" s="297"/>
      <c r="D14" s="297"/>
      <c r="E14" s="297"/>
      <c r="F14" s="297"/>
      <c r="G14" s="297"/>
      <c r="H14" s="297"/>
      <c r="I14" s="297"/>
      <c r="J14" s="297"/>
      <c r="K14" s="297"/>
      <c r="L14" s="297"/>
      <c r="M14" s="297"/>
      <c r="N14" s="297"/>
      <c r="O14" s="297"/>
      <c r="P14" s="10"/>
      <c r="Q14" s="10"/>
      <c r="R14" s="10"/>
      <c r="S14" s="10"/>
      <c r="T14" s="10"/>
      <c r="U14" s="10"/>
      <c r="V14" s="10"/>
      <c r="W14" s="10"/>
      <c r="X14" s="10"/>
      <c r="Y14" s="10"/>
      <c r="Z14" s="10"/>
    </row>
    <row r="15" spans="1:28" s="3" customFormat="1" ht="12">
      <c r="A15" s="298" t="s">
        <v>8</v>
      </c>
      <c r="B15" s="298"/>
      <c r="C15" s="298"/>
      <c r="D15" s="298"/>
      <c r="E15" s="298"/>
      <c r="F15" s="298"/>
      <c r="G15" s="298"/>
      <c r="H15" s="298"/>
      <c r="I15" s="298"/>
      <c r="J15" s="298"/>
      <c r="K15" s="298"/>
      <c r="L15" s="298"/>
      <c r="M15" s="298"/>
      <c r="N15" s="298"/>
      <c r="O15" s="298"/>
      <c r="P15" s="8"/>
      <c r="Q15" s="8"/>
      <c r="R15" s="8"/>
      <c r="S15" s="8"/>
      <c r="T15" s="8"/>
      <c r="U15" s="8"/>
      <c r="V15" s="8"/>
      <c r="W15" s="8"/>
      <c r="X15" s="8"/>
      <c r="Y15" s="8"/>
      <c r="Z15" s="8"/>
    </row>
    <row r="16" spans="1:28" s="3" customFormat="1" ht="15" customHeight="1">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3" t="s">
        <v>569</v>
      </c>
      <c r="B18" s="293"/>
      <c r="C18" s="293"/>
      <c r="D18" s="293"/>
      <c r="E18" s="293"/>
      <c r="F18" s="293"/>
      <c r="G18" s="293"/>
      <c r="H18" s="293"/>
      <c r="I18" s="293"/>
      <c r="J18" s="293"/>
      <c r="K18" s="293"/>
      <c r="L18" s="293"/>
      <c r="M18" s="293"/>
      <c r="N18" s="293"/>
      <c r="O18" s="293"/>
      <c r="P18" s="7"/>
      <c r="Q18" s="7"/>
      <c r="R18" s="7"/>
      <c r="S18" s="7"/>
      <c r="T18" s="7"/>
      <c r="U18" s="7"/>
      <c r="V18" s="7"/>
      <c r="W18" s="7"/>
      <c r="X18" s="7"/>
      <c r="Y18" s="7"/>
      <c r="Z18" s="7"/>
    </row>
    <row r="19" spans="1:26" s="3" customFormat="1" ht="78" customHeight="1">
      <c r="A19" s="260" t="s">
        <v>6</v>
      </c>
      <c r="B19" s="260" t="s">
        <v>90</v>
      </c>
      <c r="C19" s="260" t="s">
        <v>89</v>
      </c>
      <c r="D19" s="260" t="s">
        <v>78</v>
      </c>
      <c r="E19" s="294" t="s">
        <v>88</v>
      </c>
      <c r="F19" s="295"/>
      <c r="G19" s="295"/>
      <c r="H19" s="295"/>
      <c r="I19" s="296"/>
      <c r="J19" s="260" t="s">
        <v>87</v>
      </c>
      <c r="K19" s="260"/>
      <c r="L19" s="260"/>
      <c r="M19" s="260"/>
      <c r="N19" s="260"/>
      <c r="O19" s="260"/>
      <c r="P19" s="4"/>
      <c r="Q19" s="4"/>
      <c r="R19" s="4"/>
      <c r="S19" s="4"/>
      <c r="T19" s="4"/>
      <c r="U19" s="4"/>
      <c r="V19" s="4"/>
      <c r="W19" s="4"/>
    </row>
    <row r="20" spans="1:26" s="3" customFormat="1" ht="51" customHeight="1">
      <c r="A20" s="260"/>
      <c r="B20" s="260"/>
      <c r="C20" s="260"/>
      <c r="D20" s="260"/>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1" t="str">
        <f>'4. паспортбюджет'!A5:O5</f>
        <v>Год раскрытия информации: 2017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5" s="12" customFormat="1" ht="18.75">
      <c r="A6" s="17"/>
      <c r="I6" s="16"/>
      <c r="J6" s="16"/>
      <c r="K6" s="15"/>
    </row>
    <row r="7" spans="1:45" s="12" customFormat="1" ht="18.7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4" t="str">
        <f>'4. паспортбюджет'!A9:O9</f>
        <v>Филиал АО "Чукотэнерго" Северные электрические сети</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5" s="12" customFormat="1" ht="18.75" customHeight="1">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4" t="str">
        <f>'4. паспортбюджет'!A12:O12</f>
        <v>H_524-СЭС-н-20</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5" s="12" customFormat="1" ht="18.75" customHeight="1">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3" t="str">
        <f>'4. паспортбюджет'!A14:O14</f>
        <v>Приобретение калибратора универсального Н4-11 для нужд филиала Северные электрические сети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row>
    <row r="16" spans="1:45" s="3" customFormat="1" ht="15" customHeight="1">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4" t="s">
        <v>530</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5" t="s">
        <v>374</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140"/>
      <c r="AN24" s="140"/>
      <c r="AO24" s="168"/>
      <c r="AP24" s="168"/>
      <c r="AQ24" s="168"/>
      <c r="AR24" s="168"/>
      <c r="AS24" s="146"/>
    </row>
    <row r="25" spans="1:45" ht="12.75" customHeight="1">
      <c r="A25" s="306" t="s">
        <v>373</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c r="AL25" s="308"/>
      <c r="AM25" s="141"/>
      <c r="AN25" s="309" t="s">
        <v>372</v>
      </c>
      <c r="AO25" s="309"/>
      <c r="AP25" s="309"/>
      <c r="AQ25" s="304"/>
      <c r="AR25" s="304"/>
      <c r="AS25" s="146"/>
    </row>
    <row r="26" spans="1:45" ht="17.25" customHeight="1">
      <c r="A26" s="316" t="s">
        <v>371</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41"/>
      <c r="AN26" s="299" t="s">
        <v>370</v>
      </c>
      <c r="AO26" s="300"/>
      <c r="AP26" s="301"/>
      <c r="AQ26" s="302"/>
      <c r="AR26" s="303"/>
      <c r="AS26" s="146"/>
    </row>
    <row r="27" spans="1:45" ht="17.25" customHeight="1">
      <c r="A27" s="316" t="s">
        <v>369</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41"/>
      <c r="AN27" s="299" t="s">
        <v>368</v>
      </c>
      <c r="AO27" s="300"/>
      <c r="AP27" s="301"/>
      <c r="AQ27" s="302"/>
      <c r="AR27" s="303"/>
      <c r="AS27" s="146"/>
    </row>
    <row r="28" spans="1:45" ht="27.75" customHeight="1" thickBot="1">
      <c r="A28" s="319" t="s">
        <v>367</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22"/>
      <c r="AL28" s="322"/>
      <c r="AM28" s="141"/>
      <c r="AN28" s="323" t="s">
        <v>366</v>
      </c>
      <c r="AO28" s="324"/>
      <c r="AP28" s="325"/>
      <c r="AQ28" s="302"/>
      <c r="AR28" s="303"/>
      <c r="AS28" s="146"/>
    </row>
    <row r="29" spans="1:45" ht="17.25" customHeight="1">
      <c r="A29" s="310" t="s">
        <v>365</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2"/>
      <c r="AK29" s="308"/>
      <c r="AL29" s="308"/>
      <c r="AM29" s="141"/>
      <c r="AN29" s="313"/>
      <c r="AO29" s="314"/>
      <c r="AP29" s="314"/>
      <c r="AQ29" s="302"/>
      <c r="AR29" s="315"/>
      <c r="AS29" s="146"/>
    </row>
    <row r="30" spans="1:45" ht="17.25" customHeight="1">
      <c r="A30" s="316" t="s">
        <v>364</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41"/>
      <c r="AS30" s="146"/>
    </row>
    <row r="31" spans="1:45" ht="17.25" customHeight="1">
      <c r="A31" s="316" t="s">
        <v>363</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41"/>
      <c r="AN31" s="141"/>
      <c r="AO31" s="167"/>
      <c r="AP31" s="167"/>
      <c r="AQ31" s="167"/>
      <c r="AR31" s="167"/>
      <c r="AS31" s="146"/>
    </row>
    <row r="32" spans="1:45" ht="17.25" customHeight="1">
      <c r="A32" s="316" t="s">
        <v>338</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41"/>
      <c r="AN32" s="141"/>
      <c r="AO32" s="141"/>
      <c r="AP32" s="141"/>
      <c r="AQ32" s="141"/>
      <c r="AR32" s="141"/>
      <c r="AS32" s="146"/>
    </row>
    <row r="33" spans="1:45" ht="17.25" customHeight="1">
      <c r="A33" s="316" t="s">
        <v>362</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26"/>
      <c r="AL33" s="326"/>
      <c r="AM33" s="141"/>
      <c r="AN33" s="141"/>
      <c r="AO33" s="141"/>
      <c r="AP33" s="141"/>
      <c r="AQ33" s="141"/>
      <c r="AR33" s="141"/>
      <c r="AS33" s="146"/>
    </row>
    <row r="34" spans="1:45" ht="17.25" customHeight="1">
      <c r="A34" s="316" t="s">
        <v>361</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41"/>
      <c r="AN34" s="141"/>
      <c r="AO34" s="141"/>
      <c r="AP34" s="141"/>
      <c r="AQ34" s="141"/>
      <c r="AR34" s="141"/>
      <c r="AS34" s="146"/>
    </row>
    <row r="35" spans="1:45" ht="17.25" customHeight="1">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41"/>
      <c r="AN35" s="141"/>
      <c r="AO35" s="141"/>
      <c r="AP35" s="141"/>
      <c r="AQ35" s="141"/>
      <c r="AR35" s="141"/>
      <c r="AS35" s="146"/>
    </row>
    <row r="36" spans="1:45" ht="17.25" customHeight="1" thickBot="1">
      <c r="A36" s="327" t="s">
        <v>326</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2"/>
      <c r="AL36" s="322"/>
      <c r="AM36" s="141"/>
      <c r="AN36" s="141"/>
      <c r="AO36" s="141"/>
      <c r="AP36" s="141"/>
      <c r="AQ36" s="141"/>
      <c r="AR36" s="141"/>
      <c r="AS36" s="146"/>
    </row>
    <row r="37" spans="1:45" ht="17.25" customHeight="1">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c r="AL37" s="308"/>
      <c r="AM37" s="141"/>
      <c r="AN37" s="141"/>
      <c r="AO37" s="141"/>
      <c r="AP37" s="141"/>
      <c r="AQ37" s="141"/>
      <c r="AR37" s="141"/>
      <c r="AS37" s="146"/>
    </row>
    <row r="38" spans="1:45" ht="17.25" customHeight="1">
      <c r="A38" s="316" t="s">
        <v>360</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41"/>
      <c r="AN38" s="141"/>
      <c r="AO38" s="141"/>
      <c r="AP38" s="141"/>
      <c r="AQ38" s="141"/>
      <c r="AR38" s="141"/>
      <c r="AS38" s="146"/>
    </row>
    <row r="39" spans="1:45" ht="17.25" customHeight="1" thickBot="1">
      <c r="A39" s="327" t="s">
        <v>359</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2"/>
      <c r="AL39" s="322"/>
      <c r="AM39" s="141"/>
      <c r="AN39" s="141"/>
      <c r="AO39" s="141"/>
      <c r="AP39" s="141"/>
      <c r="AQ39" s="141"/>
      <c r="AR39" s="141"/>
      <c r="AS39" s="146"/>
    </row>
    <row r="40" spans="1:45" ht="17.25" customHeight="1">
      <c r="A40" s="306" t="s">
        <v>358</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c r="AL40" s="308"/>
      <c r="AM40" s="141"/>
      <c r="AN40" s="141"/>
      <c r="AO40" s="141"/>
      <c r="AP40" s="141"/>
      <c r="AQ40" s="141"/>
      <c r="AR40" s="141"/>
      <c r="AS40" s="146"/>
    </row>
    <row r="41" spans="1:45" ht="17.25" customHeight="1">
      <c r="A41" s="316" t="s">
        <v>357</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41"/>
      <c r="AN41" s="141"/>
      <c r="AO41" s="141"/>
      <c r="AP41" s="141"/>
      <c r="AQ41" s="141"/>
      <c r="AR41" s="141"/>
      <c r="AS41" s="146"/>
    </row>
    <row r="42" spans="1:45" ht="17.25" customHeight="1">
      <c r="A42" s="316" t="s">
        <v>356</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41"/>
      <c r="AN42" s="141"/>
      <c r="AO42" s="141"/>
      <c r="AP42" s="141"/>
      <c r="AQ42" s="141"/>
      <c r="AR42" s="141"/>
      <c r="AS42" s="146"/>
    </row>
    <row r="43" spans="1:45" ht="17.25" customHeight="1">
      <c r="A43" s="316" t="s">
        <v>355</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41"/>
      <c r="AN43" s="141"/>
      <c r="AO43" s="141"/>
      <c r="AP43" s="141"/>
      <c r="AQ43" s="141"/>
      <c r="AR43" s="141"/>
      <c r="AS43" s="146"/>
    </row>
    <row r="44" spans="1:45" ht="17.25" customHeight="1">
      <c r="A44" s="316" t="s">
        <v>354</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41"/>
      <c r="AN44" s="141"/>
      <c r="AO44" s="141"/>
      <c r="AP44" s="141"/>
      <c r="AQ44" s="141"/>
      <c r="AR44" s="141"/>
      <c r="AS44" s="146"/>
    </row>
    <row r="45" spans="1:45" ht="17.25" customHeight="1">
      <c r="A45" s="316" t="s">
        <v>353</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41"/>
      <c r="AN45" s="141"/>
      <c r="AO45" s="141"/>
      <c r="AP45" s="141"/>
      <c r="AQ45" s="141"/>
      <c r="AR45" s="141"/>
      <c r="AS45" s="146"/>
    </row>
    <row r="46" spans="1:45" ht="17.25" customHeight="1" thickBot="1">
      <c r="A46" s="329" t="s">
        <v>352</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41"/>
      <c r="AN46" s="141"/>
      <c r="AO46" s="141"/>
      <c r="AP46" s="141"/>
      <c r="AQ46" s="141"/>
      <c r="AR46" s="141"/>
      <c r="AS46" s="146"/>
    </row>
    <row r="47" spans="1:45" ht="24" customHeight="1">
      <c r="A47" s="332" t="s">
        <v>351</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08" t="s">
        <v>5</v>
      </c>
      <c r="AL47" s="308"/>
      <c r="AM47" s="335" t="s">
        <v>332</v>
      </c>
      <c r="AN47" s="335"/>
      <c r="AO47" s="154" t="s">
        <v>331</v>
      </c>
      <c r="AP47" s="154" t="s">
        <v>330</v>
      </c>
      <c r="AQ47" s="146"/>
    </row>
    <row r="48" spans="1:45" ht="12" customHeight="1">
      <c r="A48" s="316" t="s">
        <v>350</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58"/>
      <c r="AP48" s="158"/>
      <c r="AQ48" s="146"/>
    </row>
    <row r="49" spans="1:43" ht="12" customHeight="1">
      <c r="A49" s="316" t="s">
        <v>349</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58"/>
      <c r="AP49" s="158"/>
      <c r="AQ49" s="146"/>
    </row>
    <row r="50" spans="1:43" ht="12" customHeight="1" thickBot="1">
      <c r="A50" s="327" t="s">
        <v>348</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2"/>
      <c r="AL50" s="322"/>
      <c r="AM50" s="322"/>
      <c r="AN50" s="322"/>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6" t="s">
        <v>347</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5" t="s">
        <v>5</v>
      </c>
      <c r="AL52" s="335"/>
      <c r="AM52" s="335" t="s">
        <v>332</v>
      </c>
      <c r="AN52" s="335"/>
      <c r="AO52" s="154" t="s">
        <v>331</v>
      </c>
      <c r="AP52" s="154" t="s">
        <v>330</v>
      </c>
      <c r="AQ52" s="146"/>
    </row>
    <row r="53" spans="1:43" ht="11.25" customHeight="1">
      <c r="A53" s="338" t="s">
        <v>346</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26"/>
      <c r="AL53" s="326"/>
      <c r="AM53" s="326"/>
      <c r="AN53" s="326"/>
      <c r="AO53" s="162"/>
      <c r="AP53" s="162"/>
      <c r="AQ53" s="146"/>
    </row>
    <row r="54" spans="1:43" ht="12" customHeight="1">
      <c r="A54" s="316" t="s">
        <v>345</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58"/>
      <c r="AP54" s="158"/>
      <c r="AQ54" s="146"/>
    </row>
    <row r="55" spans="1:43" ht="12" customHeight="1">
      <c r="A55" s="316" t="s">
        <v>344</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58"/>
      <c r="AP55" s="158"/>
      <c r="AQ55" s="146"/>
    </row>
    <row r="56" spans="1:43" ht="12" customHeight="1" thickBot="1">
      <c r="A56" s="327" t="s">
        <v>343</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2"/>
      <c r="AL56" s="322"/>
      <c r="AM56" s="322"/>
      <c r="AN56" s="322"/>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6" t="s">
        <v>342</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5" t="s">
        <v>5</v>
      </c>
      <c r="AL58" s="335"/>
      <c r="AM58" s="335" t="s">
        <v>332</v>
      </c>
      <c r="AN58" s="335"/>
      <c r="AO58" s="154" t="s">
        <v>331</v>
      </c>
      <c r="AP58" s="154" t="s">
        <v>330</v>
      </c>
      <c r="AQ58" s="146"/>
    </row>
    <row r="59" spans="1:43" ht="12.75" customHeight="1">
      <c r="A59" s="340" t="s">
        <v>341</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60"/>
      <c r="AP59" s="160"/>
      <c r="AQ59" s="152"/>
    </row>
    <row r="60" spans="1:43" ht="12" customHeight="1">
      <c r="A60" s="316" t="s">
        <v>340</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58"/>
      <c r="AP60" s="158"/>
      <c r="AQ60" s="146"/>
    </row>
    <row r="61" spans="1:43" ht="12" customHeight="1">
      <c r="A61" s="316" t="s">
        <v>339</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58"/>
      <c r="AP61" s="158"/>
      <c r="AQ61" s="146"/>
    </row>
    <row r="62" spans="1:43" ht="12" customHeight="1">
      <c r="A62" s="316" t="s">
        <v>338</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58"/>
      <c r="AP62" s="158"/>
      <c r="AQ62" s="146"/>
    </row>
    <row r="63" spans="1:43" ht="9.75" customHeight="1">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58"/>
      <c r="AP63" s="158"/>
      <c r="AQ63" s="146"/>
    </row>
    <row r="64" spans="1:43" ht="9.75" customHeight="1">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58"/>
      <c r="AP64" s="158"/>
      <c r="AQ64" s="146"/>
    </row>
    <row r="65" spans="1:43" ht="12" customHeight="1">
      <c r="A65" s="316" t="s">
        <v>337</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58"/>
      <c r="AP65" s="158"/>
      <c r="AQ65" s="146"/>
    </row>
    <row r="66" spans="1:43" ht="27.75" customHeight="1">
      <c r="A66" s="343" t="s">
        <v>336</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6"/>
      <c r="AL66" s="346"/>
      <c r="AM66" s="346"/>
      <c r="AN66" s="346"/>
      <c r="AO66" s="159"/>
      <c r="AP66" s="159"/>
      <c r="AQ66" s="152"/>
    </row>
    <row r="67" spans="1:43" ht="11.25" customHeight="1">
      <c r="A67" s="316" t="s">
        <v>328</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58"/>
      <c r="AP67" s="158"/>
      <c r="AQ67" s="146"/>
    </row>
    <row r="68" spans="1:43" ht="25.5" customHeight="1">
      <c r="A68" s="343" t="s">
        <v>329</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6"/>
      <c r="AL68" s="346"/>
      <c r="AM68" s="346"/>
      <c r="AN68" s="346"/>
      <c r="AO68" s="159"/>
      <c r="AP68" s="159"/>
      <c r="AQ68" s="152"/>
    </row>
    <row r="69" spans="1:43" ht="12" customHeight="1">
      <c r="A69" s="316" t="s">
        <v>327</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58"/>
      <c r="AP69" s="158"/>
      <c r="AQ69" s="146"/>
    </row>
    <row r="70" spans="1:43" ht="12.75" customHeight="1">
      <c r="A70" s="347" t="s">
        <v>335</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6"/>
      <c r="AL70" s="346"/>
      <c r="AM70" s="346"/>
      <c r="AN70" s="346"/>
      <c r="AO70" s="159"/>
      <c r="AP70" s="159"/>
      <c r="AQ70" s="152"/>
    </row>
    <row r="71" spans="1:43" ht="12" customHeight="1">
      <c r="A71" s="316" t="s">
        <v>326</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58"/>
      <c r="AP71" s="158"/>
      <c r="AQ71" s="146"/>
    </row>
    <row r="72" spans="1:43" ht="12.75" customHeight="1" thickBot="1">
      <c r="A72" s="349" t="s">
        <v>334</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6" t="s">
        <v>333</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5" t="s">
        <v>5</v>
      </c>
      <c r="AL74" s="335"/>
      <c r="AM74" s="335" t="s">
        <v>332</v>
      </c>
      <c r="AN74" s="335"/>
      <c r="AO74" s="154" t="s">
        <v>331</v>
      </c>
      <c r="AP74" s="154" t="s">
        <v>330</v>
      </c>
      <c r="AQ74" s="146"/>
    </row>
    <row r="75" spans="1:43" ht="25.5" customHeight="1">
      <c r="A75" s="343" t="s">
        <v>329</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46"/>
      <c r="AL75" s="346"/>
      <c r="AM75" s="353"/>
      <c r="AN75" s="353"/>
      <c r="AO75" s="150"/>
      <c r="AP75" s="150"/>
      <c r="AQ75" s="152"/>
    </row>
    <row r="76" spans="1:43" ht="12" customHeight="1">
      <c r="A76" s="316" t="s">
        <v>328</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54"/>
      <c r="AN76" s="354"/>
      <c r="AO76" s="153"/>
      <c r="AP76" s="153"/>
      <c r="AQ76" s="146"/>
    </row>
    <row r="77" spans="1:43" ht="12" customHeight="1">
      <c r="A77" s="316" t="s">
        <v>327</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54"/>
      <c r="AN77" s="354"/>
      <c r="AO77" s="153"/>
      <c r="AP77" s="153"/>
      <c r="AQ77" s="146"/>
    </row>
    <row r="78" spans="1:43" ht="12" customHeight="1">
      <c r="A78" s="316" t="s">
        <v>326</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54"/>
      <c r="AN78" s="354"/>
      <c r="AO78" s="153"/>
      <c r="AP78" s="153"/>
      <c r="AQ78" s="146"/>
    </row>
    <row r="79" spans="1:43" ht="12" customHeight="1">
      <c r="A79" s="316" t="s">
        <v>325</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54"/>
      <c r="AN79" s="354"/>
      <c r="AO79" s="153"/>
      <c r="AP79" s="153"/>
      <c r="AQ79" s="146"/>
    </row>
    <row r="80" spans="1:43" ht="12" customHeight="1">
      <c r="A80" s="316" t="s">
        <v>324</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54"/>
      <c r="AN80" s="354"/>
      <c r="AO80" s="153"/>
      <c r="AP80" s="153"/>
      <c r="AQ80" s="146"/>
    </row>
    <row r="81" spans="1:45" ht="12.75" customHeight="1">
      <c r="A81" s="316" t="s">
        <v>323</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54"/>
      <c r="AN81" s="354"/>
      <c r="AO81" s="153"/>
      <c r="AP81" s="153"/>
      <c r="AQ81" s="146"/>
    </row>
    <row r="82" spans="1:45" ht="12.75" customHeight="1">
      <c r="A82" s="316" t="s">
        <v>322</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54"/>
      <c r="AN82" s="354"/>
      <c r="AO82" s="153"/>
      <c r="AP82" s="153"/>
      <c r="AQ82" s="146"/>
    </row>
    <row r="83" spans="1:45" ht="12" customHeight="1">
      <c r="A83" s="347" t="s">
        <v>321</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6"/>
      <c r="AL83" s="346"/>
      <c r="AM83" s="353"/>
      <c r="AN83" s="353"/>
      <c r="AO83" s="150"/>
      <c r="AP83" s="150"/>
      <c r="AQ83" s="152"/>
    </row>
    <row r="84" spans="1:45" ht="12" customHeight="1">
      <c r="A84" s="347" t="s">
        <v>320</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6"/>
      <c r="AL84" s="346"/>
      <c r="AM84" s="353"/>
      <c r="AN84" s="353"/>
      <c r="AO84" s="150"/>
      <c r="AP84" s="150"/>
      <c r="AQ84" s="152"/>
    </row>
    <row r="85" spans="1:45" ht="12" customHeight="1">
      <c r="A85" s="316" t="s">
        <v>319</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54"/>
      <c r="AN85" s="354"/>
      <c r="AO85" s="153"/>
      <c r="AP85" s="153"/>
      <c r="AQ85" s="140"/>
    </row>
    <row r="86" spans="1:45" ht="27.75" customHeight="1">
      <c r="A86" s="343" t="s">
        <v>318</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46"/>
      <c r="AL86" s="346"/>
      <c r="AM86" s="353"/>
      <c r="AN86" s="353"/>
      <c r="AO86" s="150"/>
      <c r="AP86" s="150"/>
      <c r="AQ86" s="152"/>
    </row>
    <row r="87" spans="1:45">
      <c r="A87" s="343" t="s">
        <v>317</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46"/>
      <c r="AL87" s="346"/>
      <c r="AM87" s="353"/>
      <c r="AN87" s="353"/>
      <c r="AO87" s="150"/>
      <c r="AP87" s="150"/>
      <c r="AQ87" s="152"/>
    </row>
    <row r="88" spans="1:45" ht="14.25" customHeight="1">
      <c r="A88" s="359" t="s">
        <v>316</v>
      </c>
      <c r="B88" s="360"/>
      <c r="C88" s="360"/>
      <c r="D88" s="36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2"/>
      <c r="AL88" s="363"/>
      <c r="AM88" s="364"/>
      <c r="AN88" s="365"/>
      <c r="AO88" s="150"/>
      <c r="AP88" s="150"/>
      <c r="AQ88" s="152"/>
    </row>
    <row r="89" spans="1:45">
      <c r="A89" s="359" t="s">
        <v>315</v>
      </c>
      <c r="B89" s="360"/>
      <c r="C89" s="360"/>
      <c r="D89" s="36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2"/>
      <c r="AL89" s="363"/>
      <c r="AM89" s="364"/>
      <c r="AN89" s="365"/>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5"/>
      <c r="AL90" s="356"/>
      <c r="AM90" s="357"/>
      <c r="AN90" s="358"/>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1" t="str">
        <f>'5. анализ эконом эфф'!A5:AR5</f>
        <v>Год раскрытия информации: 2017 год</v>
      </c>
      <c r="B5" s="251"/>
      <c r="C5" s="251"/>
      <c r="D5" s="251"/>
      <c r="E5" s="251"/>
      <c r="F5" s="251"/>
      <c r="G5" s="251"/>
      <c r="H5" s="251"/>
      <c r="I5" s="251"/>
      <c r="J5" s="251"/>
      <c r="K5" s="251"/>
      <c r="L5" s="251"/>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5" t="s">
        <v>11</v>
      </c>
      <c r="B7" s="255"/>
      <c r="C7" s="255"/>
      <c r="D7" s="255"/>
      <c r="E7" s="255"/>
      <c r="F7" s="255"/>
      <c r="G7" s="255"/>
      <c r="H7" s="255"/>
      <c r="I7" s="255"/>
      <c r="J7" s="255"/>
      <c r="K7" s="255"/>
      <c r="L7" s="255"/>
    </row>
    <row r="8" spans="1:44" ht="18.75">
      <c r="A8" s="255"/>
      <c r="B8" s="255"/>
      <c r="C8" s="255"/>
      <c r="D8" s="255"/>
      <c r="E8" s="255"/>
      <c r="F8" s="255"/>
      <c r="G8" s="255"/>
      <c r="H8" s="255"/>
      <c r="I8" s="255"/>
      <c r="J8" s="255"/>
      <c r="K8" s="255"/>
      <c r="L8" s="255"/>
    </row>
    <row r="9" spans="1:44" ht="18.75">
      <c r="A9" s="254" t="str">
        <f>'5. анализ эконом эфф'!A9:AR9</f>
        <v>Филиал АО "Чукотэнерго" Северные электрические сети</v>
      </c>
      <c r="B9" s="254"/>
      <c r="C9" s="254"/>
      <c r="D9" s="254"/>
      <c r="E9" s="254"/>
      <c r="F9" s="254"/>
      <c r="G9" s="254"/>
      <c r="H9" s="254"/>
      <c r="I9" s="254"/>
      <c r="J9" s="254"/>
      <c r="K9" s="254"/>
      <c r="L9" s="254"/>
    </row>
    <row r="10" spans="1:44">
      <c r="A10" s="252" t="s">
        <v>10</v>
      </c>
      <c r="B10" s="252"/>
      <c r="C10" s="252"/>
      <c r="D10" s="252"/>
      <c r="E10" s="252"/>
      <c r="F10" s="252"/>
      <c r="G10" s="252"/>
      <c r="H10" s="252"/>
      <c r="I10" s="252"/>
      <c r="J10" s="252"/>
      <c r="K10" s="252"/>
      <c r="L10" s="252"/>
    </row>
    <row r="11" spans="1:44" ht="18.75">
      <c r="A11" s="255"/>
      <c r="B11" s="255"/>
      <c r="C11" s="255"/>
      <c r="D11" s="255"/>
      <c r="E11" s="255"/>
      <c r="F11" s="255"/>
      <c r="G11" s="255"/>
      <c r="H11" s="255"/>
      <c r="I11" s="255"/>
      <c r="J11" s="255"/>
      <c r="K11" s="255"/>
      <c r="L11" s="255"/>
    </row>
    <row r="12" spans="1:44" ht="18.75">
      <c r="A12" s="254" t="str">
        <f>'5. анализ эконом эфф'!A12:AR12</f>
        <v>H_524-СЭС-н-20</v>
      </c>
      <c r="B12" s="254"/>
      <c r="C12" s="254"/>
      <c r="D12" s="254"/>
      <c r="E12" s="254"/>
      <c r="F12" s="254"/>
      <c r="G12" s="254"/>
      <c r="H12" s="254"/>
      <c r="I12" s="254"/>
      <c r="J12" s="254"/>
      <c r="K12" s="254"/>
      <c r="L12" s="254"/>
    </row>
    <row r="13" spans="1:44">
      <c r="A13" s="252" t="s">
        <v>9</v>
      </c>
      <c r="B13" s="252"/>
      <c r="C13" s="252"/>
      <c r="D13" s="252"/>
      <c r="E13" s="252"/>
      <c r="F13" s="252"/>
      <c r="G13" s="252"/>
      <c r="H13" s="252"/>
      <c r="I13" s="252"/>
      <c r="J13" s="252"/>
      <c r="K13" s="252"/>
      <c r="L13" s="252"/>
    </row>
    <row r="14" spans="1:44" ht="18.75">
      <c r="A14" s="259"/>
      <c r="B14" s="259"/>
      <c r="C14" s="259"/>
      <c r="D14" s="259"/>
      <c r="E14" s="259"/>
      <c r="F14" s="259"/>
      <c r="G14" s="259"/>
      <c r="H14" s="259"/>
      <c r="I14" s="259"/>
      <c r="J14" s="259"/>
      <c r="K14" s="259"/>
      <c r="L14" s="259"/>
    </row>
    <row r="15" spans="1:44" ht="18.75">
      <c r="A15" s="254" t="str">
        <f>'5. анализ эконом эфф'!A15:AR15</f>
        <v>Приобретение калибратора универсального Н4-11 для нужд филиала Северные электрические сети в кол. 1 шт.</v>
      </c>
      <c r="B15" s="254"/>
      <c r="C15" s="254"/>
      <c r="D15" s="254"/>
      <c r="E15" s="254"/>
      <c r="F15" s="254"/>
      <c r="G15" s="254"/>
      <c r="H15" s="254"/>
      <c r="I15" s="254"/>
      <c r="J15" s="254"/>
      <c r="K15" s="254"/>
      <c r="L15" s="254"/>
    </row>
    <row r="16" spans="1:44">
      <c r="A16" s="252" t="s">
        <v>7</v>
      </c>
      <c r="B16" s="252"/>
      <c r="C16" s="252"/>
      <c r="D16" s="252"/>
      <c r="E16" s="252"/>
      <c r="F16" s="252"/>
      <c r="G16" s="252"/>
      <c r="H16" s="252"/>
      <c r="I16" s="252"/>
      <c r="J16" s="252"/>
      <c r="K16" s="252"/>
      <c r="L16" s="252"/>
    </row>
    <row r="17" spans="1:12">
      <c r="L17" s="111"/>
    </row>
    <row r="18" spans="1:12">
      <c r="K18" s="110"/>
    </row>
    <row r="19" spans="1:12">
      <c r="A19" s="366" t="s">
        <v>531</v>
      </c>
      <c r="B19" s="366"/>
      <c r="C19" s="366"/>
      <c r="D19" s="366"/>
      <c r="E19" s="366"/>
      <c r="F19" s="366"/>
      <c r="G19" s="366"/>
      <c r="H19" s="366"/>
      <c r="I19" s="366"/>
      <c r="J19" s="366"/>
      <c r="K19" s="366"/>
      <c r="L19" s="366"/>
    </row>
    <row r="20" spans="1:12">
      <c r="A20" s="74"/>
      <c r="B20" s="74"/>
      <c r="C20" s="109"/>
      <c r="D20" s="109"/>
      <c r="E20" s="109"/>
      <c r="F20" s="109"/>
      <c r="G20" s="109"/>
      <c r="H20" s="109"/>
      <c r="I20" s="109"/>
      <c r="J20" s="109"/>
      <c r="K20" s="109"/>
      <c r="L20" s="109"/>
    </row>
    <row r="21" spans="1:12">
      <c r="A21" s="367" t="s">
        <v>236</v>
      </c>
      <c r="B21" s="367" t="s">
        <v>235</v>
      </c>
      <c r="C21" s="373" t="s">
        <v>462</v>
      </c>
      <c r="D21" s="373"/>
      <c r="E21" s="373"/>
      <c r="F21" s="373"/>
      <c r="G21" s="373"/>
      <c r="H21" s="373"/>
      <c r="I21" s="368" t="s">
        <v>234</v>
      </c>
      <c r="J21" s="370" t="s">
        <v>464</v>
      </c>
      <c r="K21" s="367" t="s">
        <v>233</v>
      </c>
      <c r="L21" s="369" t="s">
        <v>463</v>
      </c>
    </row>
    <row r="22" spans="1:12">
      <c r="A22" s="367"/>
      <c r="B22" s="367"/>
      <c r="C22" s="374" t="s">
        <v>3</v>
      </c>
      <c r="D22" s="374"/>
      <c r="E22" s="202"/>
      <c r="F22" s="203"/>
      <c r="G22" s="375" t="s">
        <v>2</v>
      </c>
      <c r="H22" s="376"/>
      <c r="I22" s="368"/>
      <c r="J22" s="371"/>
      <c r="K22" s="367"/>
      <c r="L22" s="369"/>
    </row>
    <row r="23" spans="1:12" ht="47.25">
      <c r="A23" s="367"/>
      <c r="B23" s="367"/>
      <c r="C23" s="108" t="s">
        <v>232</v>
      </c>
      <c r="D23" s="108" t="s">
        <v>231</v>
      </c>
      <c r="E23" s="108" t="s">
        <v>232</v>
      </c>
      <c r="F23" s="108" t="s">
        <v>231</v>
      </c>
      <c r="G23" s="108" t="s">
        <v>232</v>
      </c>
      <c r="H23" s="108" t="s">
        <v>231</v>
      </c>
      <c r="I23" s="368"/>
      <c r="J23" s="372"/>
      <c r="K23" s="367"/>
      <c r="L23" s="369"/>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2017-03-28T05:59:03Z</dcterms:modified>
</cp:coreProperties>
</file>