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440" windowWidth="24240" windowHeight="9030" tabRatio="597"/>
  </bookViews>
  <sheets>
    <sheet name="13 Квартал Принятие ОС" sheetId="170" r:id="rId1"/>
  </sheets>
  <definedNames>
    <definedName name="_xlnm._FilterDatabase" localSheetId="0" hidden="1">'13 Квартал Принятие ОС'!$A$20:$CA$161</definedName>
    <definedName name="_xlnm.Print_Titles" localSheetId="0">'13 Квартал Принятие ОС'!$13:$18</definedName>
    <definedName name="_xlnm.Print_Area" localSheetId="0">'13 Квартал Принятие ОС'!$A$1:$CA$161</definedName>
  </definedNames>
  <calcPr calcId="145621"/>
</workbook>
</file>

<file path=xl/calcChain.xml><?xml version="1.0" encoding="utf-8"?>
<calcChain xmlns="http://schemas.openxmlformats.org/spreadsheetml/2006/main">
  <c r="E74" i="170" l="1"/>
  <c r="BZ156" i="170"/>
  <c r="BZ157" i="170"/>
  <c r="BZ158" i="170"/>
  <c r="BZ159" i="170"/>
  <c r="BZ160" i="170"/>
  <c r="BZ148" i="170"/>
  <c r="BZ149" i="170"/>
  <c r="BZ150" i="170"/>
  <c r="BZ151" i="170"/>
  <c r="BZ152" i="170"/>
  <c r="BZ153" i="170"/>
  <c r="BZ154" i="170"/>
  <c r="BZ155" i="170"/>
  <c r="BZ147" i="170"/>
  <c r="BZ123" i="170"/>
  <c r="BZ124" i="170"/>
  <c r="BZ125" i="170"/>
  <c r="BZ126" i="170"/>
  <c r="BZ127" i="170"/>
  <c r="BZ128" i="170"/>
  <c r="BZ129" i="170"/>
  <c r="BZ130" i="170"/>
  <c r="BZ131" i="170"/>
  <c r="BZ132" i="170"/>
  <c r="BZ133" i="170"/>
  <c r="BZ134" i="170"/>
  <c r="BZ135" i="170"/>
  <c r="BZ122" i="170"/>
  <c r="BZ118" i="170"/>
  <c r="BZ119" i="170"/>
  <c r="BZ117" i="170"/>
  <c r="BZ115" i="170"/>
  <c r="BZ114" i="170"/>
  <c r="BZ111" i="170"/>
  <c r="BZ109" i="170"/>
  <c r="BZ107" i="170"/>
  <c r="BZ90" i="170"/>
  <c r="BZ91" i="170"/>
  <c r="BZ92" i="170"/>
  <c r="BZ93" i="170"/>
  <c r="BZ94" i="170"/>
  <c r="BZ95" i="170"/>
  <c r="BZ96" i="170"/>
  <c r="BZ97" i="170"/>
  <c r="BZ98" i="170"/>
  <c r="BZ99" i="170"/>
  <c r="BZ100" i="170"/>
  <c r="BZ101" i="170"/>
  <c r="BZ102" i="170"/>
  <c r="BZ103" i="170"/>
  <c r="BZ104" i="170"/>
  <c r="BZ105" i="170"/>
  <c r="BZ89" i="170"/>
  <c r="BZ86" i="170"/>
  <c r="BZ84" i="170"/>
  <c r="BZ77" i="170"/>
  <c r="BZ78" i="170"/>
  <c r="BZ79" i="170"/>
  <c r="BZ80" i="170"/>
  <c r="BZ81" i="170"/>
  <c r="BZ76" i="170"/>
  <c r="E70" i="170"/>
  <c r="F74" i="170"/>
  <c r="G74" i="170"/>
  <c r="H74" i="170"/>
  <c r="I74" i="170"/>
  <c r="J74" i="170"/>
  <c r="K74" i="170"/>
  <c r="L74" i="170"/>
  <c r="M74" i="170"/>
  <c r="N74" i="170"/>
  <c r="O74" i="170"/>
  <c r="P74" i="170"/>
  <c r="Q74" i="170"/>
  <c r="R74" i="170"/>
  <c r="BZ70" i="170"/>
  <c r="BZ69" i="170"/>
  <c r="BZ48" i="170"/>
  <c r="BZ49" i="170"/>
  <c r="BZ50" i="170"/>
  <c r="BZ51" i="170"/>
  <c r="BZ52" i="170"/>
  <c r="BZ53" i="170"/>
  <c r="BZ54" i="170"/>
  <c r="BZ55" i="170"/>
  <c r="BZ56" i="170"/>
  <c r="BZ57" i="170"/>
  <c r="BZ58" i="170"/>
  <c r="BZ59" i="170"/>
  <c r="BZ60" i="170"/>
  <c r="BZ61" i="170"/>
  <c r="BZ62" i="170"/>
  <c r="BZ63" i="170"/>
  <c r="BZ65" i="170"/>
  <c r="BZ66" i="170"/>
  <c r="BZ67" i="170"/>
  <c r="BZ47" i="170"/>
  <c r="BZ21" i="170"/>
  <c r="BZ23" i="170"/>
  <c r="BZ24" i="170"/>
  <c r="BZ25" i="170"/>
  <c r="BZ26" i="170"/>
  <c r="BZ27" i="170"/>
  <c r="BZ28" i="170"/>
  <c r="BZ29" i="170"/>
  <c r="BZ30" i="170"/>
  <c r="BZ31" i="170"/>
  <c r="BZ32" i="170"/>
  <c r="BZ33" i="170"/>
  <c r="BZ34" i="170"/>
  <c r="BZ35" i="170"/>
  <c r="BZ36" i="170"/>
  <c r="BZ37" i="170"/>
  <c r="BZ38" i="170"/>
  <c r="BZ39" i="170"/>
  <c r="BZ40" i="170"/>
  <c r="BZ41" i="170"/>
  <c r="BZ44" i="170"/>
  <c r="BZ45" i="170"/>
  <c r="BX138" i="170"/>
  <c r="BX139" i="170"/>
  <c r="BX140" i="170"/>
  <c r="BX141" i="170"/>
  <c r="BX142" i="170"/>
  <c r="BX143" i="170"/>
  <c r="BX144" i="170"/>
  <c r="BX145" i="170"/>
  <c r="BX146" i="170"/>
  <c r="BX147" i="170"/>
  <c r="BX148" i="170"/>
  <c r="BX149" i="170"/>
  <c r="BX150" i="170"/>
  <c r="BX151" i="170"/>
  <c r="BX152" i="170"/>
  <c r="BX153" i="170"/>
  <c r="BX154" i="170"/>
  <c r="BX155" i="170"/>
  <c r="BX156" i="170"/>
  <c r="BX157" i="170"/>
  <c r="BX158" i="170"/>
  <c r="BX159" i="170"/>
  <c r="BX160" i="170"/>
  <c r="BX137" i="170"/>
  <c r="BX123" i="170"/>
  <c r="BX124" i="170"/>
  <c r="BX125" i="170"/>
  <c r="BX126" i="170"/>
  <c r="BX127" i="170"/>
  <c r="BX128" i="170"/>
  <c r="BX129" i="170"/>
  <c r="BX130" i="170"/>
  <c r="BX131" i="170"/>
  <c r="BX132" i="170"/>
  <c r="BX133" i="170"/>
  <c r="BX134" i="170"/>
  <c r="BX135" i="170"/>
  <c r="BX122" i="170"/>
  <c r="BX118" i="170"/>
  <c r="BX119" i="170"/>
  <c r="BX117" i="170"/>
  <c r="BX111" i="170"/>
  <c r="BX109" i="170"/>
  <c r="BX107" i="170"/>
  <c r="BX90" i="170"/>
  <c r="BX91" i="170"/>
  <c r="BX92" i="170"/>
  <c r="BX93" i="170"/>
  <c r="BX94" i="170"/>
  <c r="BX95" i="170"/>
  <c r="BX96" i="170"/>
  <c r="BX97" i="170"/>
  <c r="BX98" i="170"/>
  <c r="BX99" i="170"/>
  <c r="BX100" i="170"/>
  <c r="BX101" i="170"/>
  <c r="BX102" i="170"/>
  <c r="BX103" i="170"/>
  <c r="BX104" i="170"/>
  <c r="BX105" i="170"/>
  <c r="BX89" i="170"/>
  <c r="BX85" i="170"/>
  <c r="BX86" i="170"/>
  <c r="BX84" i="170"/>
  <c r="BX78" i="170"/>
  <c r="BX79" i="170"/>
  <c r="BX80" i="170"/>
  <c r="BX81" i="170"/>
  <c r="BX73" i="170"/>
  <c r="BX70" i="170"/>
  <c r="BX48" i="170"/>
  <c r="BX49" i="170"/>
  <c r="BX50" i="170"/>
  <c r="BX51" i="170"/>
  <c r="BX52" i="170"/>
  <c r="BX53" i="170"/>
  <c r="BX54" i="170"/>
  <c r="BX55" i="170"/>
  <c r="BX56" i="170"/>
  <c r="BX57" i="170"/>
  <c r="BX58" i="170"/>
  <c r="BX59" i="170"/>
  <c r="BX60" i="170"/>
  <c r="BX61" i="170"/>
  <c r="BX62" i="170"/>
  <c r="BX63" i="170"/>
  <c r="BX65" i="170"/>
  <c r="BX66" i="170"/>
  <c r="BX67" i="170"/>
  <c r="BX47" i="170"/>
  <c r="BX21" i="170"/>
  <c r="BX23" i="170"/>
  <c r="BX24" i="170"/>
  <c r="BX25" i="170"/>
  <c r="BX26" i="170"/>
  <c r="BX27" i="170"/>
  <c r="BX28" i="170"/>
  <c r="BX29" i="170"/>
  <c r="BX30" i="170"/>
  <c r="BX31" i="170"/>
  <c r="BX32" i="170"/>
  <c r="BX33" i="170"/>
  <c r="BX34" i="170"/>
  <c r="BX35" i="170"/>
  <c r="BX36" i="170"/>
  <c r="BX37" i="170"/>
  <c r="BX38" i="170"/>
  <c r="BX39" i="170"/>
  <c r="BX40" i="170"/>
  <c r="BX41" i="170"/>
  <c r="BX44" i="170"/>
  <c r="BX45" i="170"/>
  <c r="BY161" i="170"/>
  <c r="BY136" i="170"/>
  <c r="BY121" i="170"/>
  <c r="BY120" i="170"/>
  <c r="BY116" i="170"/>
  <c r="BY113" i="170"/>
  <c r="BY112" i="170"/>
  <c r="BY110" i="170"/>
  <c r="BY108" i="170"/>
  <c r="BY106" i="170"/>
  <c r="BY88" i="170"/>
  <c r="BY87" i="170"/>
  <c r="BY83" i="170"/>
  <c r="BY82" i="170"/>
  <c r="BY74" i="170"/>
  <c r="BY75" i="170"/>
  <c r="BY72" i="170"/>
  <c r="BY71" i="170"/>
  <c r="BY68" i="170"/>
  <c r="BY46" i="170"/>
  <c r="BY45" i="170" s="1"/>
  <c r="BY44" i="170" s="1"/>
  <c r="BY41" i="170"/>
  <c r="BY40" i="170"/>
  <c r="BY39" i="170"/>
  <c r="BY38" i="170"/>
  <c r="BY37" i="170"/>
  <c r="BY36" i="170"/>
  <c r="BY35" i="170"/>
  <c r="BY34" i="170"/>
  <c r="BY33" i="170"/>
  <c r="BY32" i="170"/>
  <c r="BY31" i="170"/>
  <c r="BY30" i="170"/>
  <c r="BY29" i="170"/>
  <c r="BY28" i="170"/>
  <c r="BY27" i="170"/>
  <c r="BY26" i="170"/>
  <c r="BY23" i="170"/>
  <c r="BW160" i="170"/>
  <c r="BW155" i="170"/>
  <c r="BW151" i="170" s="1"/>
  <c r="BW38" i="170" s="1"/>
  <c r="BW145" i="170"/>
  <c r="BW144" i="170" s="1"/>
  <c r="BW37" i="170" s="1"/>
  <c r="BW139" i="170"/>
  <c r="BW138" i="170" s="1"/>
  <c r="BW135" i="170"/>
  <c r="BW129" i="170"/>
  <c r="BW126" i="170"/>
  <c r="BW123" i="170"/>
  <c r="BW122" i="170"/>
  <c r="BW31" i="170" s="1"/>
  <c r="BW119" i="170"/>
  <c r="BW115" i="170"/>
  <c r="BW111" i="170"/>
  <c r="BW109" i="170"/>
  <c r="BW107" i="170"/>
  <c r="BW105" i="170"/>
  <c r="BW97" i="170"/>
  <c r="BW94" i="170"/>
  <c r="BW91" i="170"/>
  <c r="BW90" i="170"/>
  <c r="BW86" i="170"/>
  <c r="BW26" i="170" s="1"/>
  <c r="BW81" i="170"/>
  <c r="BW79" i="170" s="1"/>
  <c r="BW23" i="170" s="1"/>
  <c r="BW76" i="170"/>
  <c r="BW74" i="170"/>
  <c r="BW70" i="170"/>
  <c r="BW69" i="170" s="1"/>
  <c r="BW67" i="170"/>
  <c r="BW65" i="170" s="1"/>
  <c r="BW61" i="170"/>
  <c r="BW57" i="170"/>
  <c r="BW53" i="170"/>
  <c r="BW52" i="170"/>
  <c r="BW49" i="170"/>
  <c r="BW45" i="170"/>
  <c r="BW44" i="170" s="1"/>
  <c r="BW41" i="170"/>
  <c r="BW40" i="170"/>
  <c r="BW39" i="170"/>
  <c r="BW34" i="170"/>
  <c r="BW33" i="170"/>
  <c r="BW32" i="170"/>
  <c r="BW28" i="170"/>
  <c r="BW75" i="170"/>
  <c r="BW72" i="170"/>
  <c r="BW71" i="170"/>
  <c r="BB70" i="170"/>
  <c r="BB69" i="170" s="1"/>
  <c r="BC70" i="170"/>
  <c r="BC69" i="170" s="1"/>
  <c r="BD70" i="170"/>
  <c r="BD69" i="170" s="1"/>
  <c r="BE70" i="170"/>
  <c r="BE69" i="170" s="1"/>
  <c r="BF70" i="170"/>
  <c r="BF69" i="170" s="1"/>
  <c r="BG70" i="170"/>
  <c r="BG69" i="170" s="1"/>
  <c r="BH70" i="170"/>
  <c r="BH69" i="170" s="1"/>
  <c r="BI70" i="170"/>
  <c r="BI69" i="170" s="1"/>
  <c r="BJ70" i="170"/>
  <c r="BJ69" i="170" s="1"/>
  <c r="BK70" i="170"/>
  <c r="BK69" i="170" s="1"/>
  <c r="BL70" i="170"/>
  <c r="BL69" i="170" s="1"/>
  <c r="BM70" i="170"/>
  <c r="BM69" i="170" s="1"/>
  <c r="BN70" i="170"/>
  <c r="BN69" i="170" s="1"/>
  <c r="BO70" i="170"/>
  <c r="BO69" i="170" s="1"/>
  <c r="BP70" i="170"/>
  <c r="BP69" i="170" s="1"/>
  <c r="BQ70" i="170"/>
  <c r="BQ69" i="170" s="1"/>
  <c r="BR70" i="170"/>
  <c r="BR69" i="170" s="1"/>
  <c r="BS70" i="170"/>
  <c r="BS69" i="170" s="1"/>
  <c r="BT70" i="170"/>
  <c r="BT69" i="170" s="1"/>
  <c r="BU70" i="170"/>
  <c r="BU69" i="170" s="1"/>
  <c r="BV70" i="170"/>
  <c r="BV69" i="170" s="1"/>
  <c r="BW68" i="170"/>
  <c r="BW161" i="170"/>
  <c r="BB139" i="170"/>
  <c r="BB138" i="170" s="1"/>
  <c r="BC139" i="170"/>
  <c r="BC138" i="170" s="1"/>
  <c r="BD139" i="170"/>
  <c r="BD138" i="170" s="1"/>
  <c r="BE139" i="170"/>
  <c r="BE138" i="170" s="1"/>
  <c r="BF139" i="170"/>
  <c r="BF138" i="170" s="1"/>
  <c r="BG139" i="170"/>
  <c r="BG138" i="170" s="1"/>
  <c r="BH139" i="170"/>
  <c r="BH138" i="170" s="1"/>
  <c r="BI139" i="170"/>
  <c r="BI138" i="170" s="1"/>
  <c r="BJ139" i="170"/>
  <c r="BJ138" i="170" s="1"/>
  <c r="BK139" i="170"/>
  <c r="BK138" i="170" s="1"/>
  <c r="BL139" i="170"/>
  <c r="BL138" i="170" s="1"/>
  <c r="BM139" i="170"/>
  <c r="BM138" i="170" s="1"/>
  <c r="BN139" i="170"/>
  <c r="BN138" i="170" s="1"/>
  <c r="BO139" i="170"/>
  <c r="BO138" i="170" s="1"/>
  <c r="BP139" i="170"/>
  <c r="BP138" i="170" s="1"/>
  <c r="BQ139" i="170"/>
  <c r="BQ138" i="170" s="1"/>
  <c r="BR139" i="170"/>
  <c r="BR138" i="170" s="1"/>
  <c r="BS139" i="170"/>
  <c r="BS138" i="170" s="1"/>
  <c r="BT139" i="170"/>
  <c r="BT138" i="170" s="1"/>
  <c r="BU139" i="170"/>
  <c r="BU138" i="170" s="1"/>
  <c r="BV139" i="170"/>
  <c r="BV138" i="170" s="1"/>
  <c r="BB145" i="170"/>
  <c r="BB144" i="170" s="1"/>
  <c r="BB37" i="170" s="1"/>
  <c r="BC145" i="170"/>
  <c r="BC144" i="170" s="1"/>
  <c r="BC37" i="170" s="1"/>
  <c r="BD145" i="170"/>
  <c r="BD144" i="170" s="1"/>
  <c r="BD37" i="170" s="1"/>
  <c r="BE145" i="170"/>
  <c r="BE144" i="170" s="1"/>
  <c r="BE37" i="170" s="1"/>
  <c r="BF145" i="170"/>
  <c r="BF144" i="170" s="1"/>
  <c r="BF37" i="170" s="1"/>
  <c r="BG145" i="170"/>
  <c r="BG144" i="170" s="1"/>
  <c r="BG37" i="170" s="1"/>
  <c r="BH145" i="170"/>
  <c r="BH144" i="170" s="1"/>
  <c r="BH37" i="170" s="1"/>
  <c r="BI145" i="170"/>
  <c r="BI144" i="170" s="1"/>
  <c r="BI37" i="170" s="1"/>
  <c r="BJ145" i="170"/>
  <c r="BJ144" i="170" s="1"/>
  <c r="BJ37" i="170" s="1"/>
  <c r="BK145" i="170"/>
  <c r="BK144" i="170" s="1"/>
  <c r="BK37" i="170" s="1"/>
  <c r="BL145" i="170"/>
  <c r="BL144" i="170" s="1"/>
  <c r="BL37" i="170" s="1"/>
  <c r="BM145" i="170"/>
  <c r="BM144" i="170" s="1"/>
  <c r="BM37" i="170" s="1"/>
  <c r="BN145" i="170"/>
  <c r="BN144" i="170" s="1"/>
  <c r="BN37" i="170" s="1"/>
  <c r="BO145" i="170"/>
  <c r="BO144" i="170" s="1"/>
  <c r="BO37" i="170" s="1"/>
  <c r="BP145" i="170"/>
  <c r="BP144" i="170" s="1"/>
  <c r="BP37" i="170" s="1"/>
  <c r="BQ145" i="170"/>
  <c r="BQ144" i="170" s="1"/>
  <c r="BQ37" i="170" s="1"/>
  <c r="BR145" i="170"/>
  <c r="BR144" i="170" s="1"/>
  <c r="BR37" i="170" s="1"/>
  <c r="BS145" i="170"/>
  <c r="BS144" i="170" s="1"/>
  <c r="BS37" i="170" s="1"/>
  <c r="BT145" i="170"/>
  <c r="BT144" i="170" s="1"/>
  <c r="BT37" i="170" s="1"/>
  <c r="BU145" i="170"/>
  <c r="BU144" i="170" s="1"/>
  <c r="BU37" i="170" s="1"/>
  <c r="BV145" i="170"/>
  <c r="BV144" i="170" s="1"/>
  <c r="BV37" i="170" s="1"/>
  <c r="BB155" i="170"/>
  <c r="BB151" i="170" s="1"/>
  <c r="BB38" i="170" s="1"/>
  <c r="BC155" i="170"/>
  <c r="BC151" i="170" s="1"/>
  <c r="BC38" i="170" s="1"/>
  <c r="BD155" i="170"/>
  <c r="BD151" i="170" s="1"/>
  <c r="BD38" i="170" s="1"/>
  <c r="BE155" i="170"/>
  <c r="BE151" i="170" s="1"/>
  <c r="BE38" i="170" s="1"/>
  <c r="BF155" i="170"/>
  <c r="BF151" i="170" s="1"/>
  <c r="BF38" i="170" s="1"/>
  <c r="BG155" i="170"/>
  <c r="BG151" i="170" s="1"/>
  <c r="BG38" i="170" s="1"/>
  <c r="BH155" i="170"/>
  <c r="BH151" i="170" s="1"/>
  <c r="BH38" i="170" s="1"/>
  <c r="BI155" i="170"/>
  <c r="BI151" i="170" s="1"/>
  <c r="BI38" i="170" s="1"/>
  <c r="BJ155" i="170"/>
  <c r="BJ151" i="170" s="1"/>
  <c r="BJ38" i="170" s="1"/>
  <c r="BK155" i="170"/>
  <c r="BK151" i="170" s="1"/>
  <c r="BK38" i="170" s="1"/>
  <c r="BL155" i="170"/>
  <c r="BL151" i="170" s="1"/>
  <c r="BL38" i="170" s="1"/>
  <c r="BM155" i="170"/>
  <c r="BM151" i="170" s="1"/>
  <c r="BM38" i="170" s="1"/>
  <c r="BN155" i="170"/>
  <c r="BN151" i="170" s="1"/>
  <c r="BN38" i="170" s="1"/>
  <c r="BO155" i="170"/>
  <c r="BO151" i="170" s="1"/>
  <c r="BO38" i="170" s="1"/>
  <c r="BP155" i="170"/>
  <c r="BP151" i="170" s="1"/>
  <c r="BP38" i="170" s="1"/>
  <c r="BQ155" i="170"/>
  <c r="BQ151" i="170" s="1"/>
  <c r="BQ38" i="170" s="1"/>
  <c r="BR155" i="170"/>
  <c r="BR151" i="170" s="1"/>
  <c r="BR38" i="170" s="1"/>
  <c r="BS155" i="170"/>
  <c r="BS151" i="170" s="1"/>
  <c r="BS38" i="170" s="1"/>
  <c r="BT155" i="170"/>
  <c r="BT151" i="170" s="1"/>
  <c r="BT38" i="170" s="1"/>
  <c r="BU155" i="170"/>
  <c r="BU151" i="170" s="1"/>
  <c r="BU38" i="170" s="1"/>
  <c r="BV155" i="170"/>
  <c r="BV151" i="170" s="1"/>
  <c r="BV38" i="170" s="1"/>
  <c r="BB160" i="170"/>
  <c r="BC160" i="170"/>
  <c r="BD160" i="170"/>
  <c r="BE160" i="170"/>
  <c r="BF160" i="170"/>
  <c r="BG160" i="170"/>
  <c r="BH160" i="170"/>
  <c r="BI160" i="170"/>
  <c r="BJ160" i="170"/>
  <c r="BK160" i="170"/>
  <c r="BL160" i="170"/>
  <c r="BM160" i="170"/>
  <c r="BN160" i="170"/>
  <c r="BO160" i="170"/>
  <c r="BP160" i="170"/>
  <c r="BQ160" i="170"/>
  <c r="BR160" i="170"/>
  <c r="BS160" i="170"/>
  <c r="BT160" i="170"/>
  <c r="BU160" i="170"/>
  <c r="BV160" i="170"/>
  <c r="BW136" i="170"/>
  <c r="BB123" i="170"/>
  <c r="BB122" i="170" s="1"/>
  <c r="BB31" i="170" s="1"/>
  <c r="BC123" i="170"/>
  <c r="BC122" i="170" s="1"/>
  <c r="BC31" i="170" s="1"/>
  <c r="BD123" i="170"/>
  <c r="BD122" i="170" s="1"/>
  <c r="BD31" i="170" s="1"/>
  <c r="BE123" i="170"/>
  <c r="BE122" i="170" s="1"/>
  <c r="BE31" i="170" s="1"/>
  <c r="BF123" i="170"/>
  <c r="BF122" i="170" s="1"/>
  <c r="BF31" i="170" s="1"/>
  <c r="BG123" i="170"/>
  <c r="BG122" i="170" s="1"/>
  <c r="BG31" i="170" s="1"/>
  <c r="BH123" i="170"/>
  <c r="BH122" i="170" s="1"/>
  <c r="BH31" i="170" s="1"/>
  <c r="BI123" i="170"/>
  <c r="BI122" i="170" s="1"/>
  <c r="BI31" i="170" s="1"/>
  <c r="BJ123" i="170"/>
  <c r="BJ122" i="170" s="1"/>
  <c r="BJ31" i="170" s="1"/>
  <c r="BK123" i="170"/>
  <c r="BK122" i="170" s="1"/>
  <c r="BK31" i="170" s="1"/>
  <c r="BL123" i="170"/>
  <c r="BL122" i="170" s="1"/>
  <c r="BL31" i="170" s="1"/>
  <c r="BM123" i="170"/>
  <c r="BM122" i="170" s="1"/>
  <c r="BM31" i="170" s="1"/>
  <c r="BN123" i="170"/>
  <c r="BN122" i="170" s="1"/>
  <c r="BN31" i="170" s="1"/>
  <c r="BO123" i="170"/>
  <c r="BO122" i="170" s="1"/>
  <c r="BO31" i="170" s="1"/>
  <c r="BP123" i="170"/>
  <c r="BP122" i="170" s="1"/>
  <c r="BP31" i="170" s="1"/>
  <c r="BQ123" i="170"/>
  <c r="BQ122" i="170" s="1"/>
  <c r="BQ31" i="170" s="1"/>
  <c r="BR123" i="170"/>
  <c r="BR122" i="170" s="1"/>
  <c r="BR31" i="170" s="1"/>
  <c r="BS123" i="170"/>
  <c r="BS122" i="170" s="1"/>
  <c r="BS31" i="170" s="1"/>
  <c r="BT123" i="170"/>
  <c r="BT122" i="170" s="1"/>
  <c r="BT31" i="170" s="1"/>
  <c r="BU123" i="170"/>
  <c r="BU122" i="170" s="1"/>
  <c r="BU31" i="170" s="1"/>
  <c r="BV123" i="170"/>
  <c r="BV122" i="170" s="1"/>
  <c r="BV31" i="170" s="1"/>
  <c r="BB126" i="170"/>
  <c r="BC126" i="170"/>
  <c r="BD126" i="170"/>
  <c r="BE126" i="170"/>
  <c r="BF126" i="170"/>
  <c r="BG126" i="170"/>
  <c r="BH126" i="170"/>
  <c r="BI126" i="170"/>
  <c r="BJ126" i="170"/>
  <c r="BK126" i="170"/>
  <c r="BL126" i="170"/>
  <c r="BM126" i="170"/>
  <c r="BN126" i="170"/>
  <c r="BO126" i="170"/>
  <c r="BP126" i="170"/>
  <c r="BQ126" i="170"/>
  <c r="BR126" i="170"/>
  <c r="BS126" i="170"/>
  <c r="BT126" i="170"/>
  <c r="BU126" i="170"/>
  <c r="BV126" i="170"/>
  <c r="BB129" i="170"/>
  <c r="BC129" i="170"/>
  <c r="BD129" i="170"/>
  <c r="BE129" i="170"/>
  <c r="BF129" i="170"/>
  <c r="BG129" i="170"/>
  <c r="BH129" i="170"/>
  <c r="BI129" i="170"/>
  <c r="BJ129" i="170"/>
  <c r="BK129" i="170"/>
  <c r="BL129" i="170"/>
  <c r="BM129" i="170"/>
  <c r="BN129" i="170"/>
  <c r="BO129" i="170"/>
  <c r="BP129" i="170"/>
  <c r="BQ129" i="170"/>
  <c r="BR129" i="170"/>
  <c r="BS129" i="170"/>
  <c r="BT129" i="170"/>
  <c r="BU129" i="170"/>
  <c r="BV129" i="170"/>
  <c r="BB135" i="170"/>
  <c r="BC135" i="170"/>
  <c r="BD135" i="170"/>
  <c r="BE135" i="170"/>
  <c r="BF135" i="170"/>
  <c r="BG135" i="170"/>
  <c r="BH135" i="170"/>
  <c r="BI135" i="170"/>
  <c r="BJ135" i="170"/>
  <c r="BK135" i="170"/>
  <c r="BL135" i="170"/>
  <c r="BM135" i="170"/>
  <c r="BN135" i="170"/>
  <c r="BO135" i="170"/>
  <c r="BP135" i="170"/>
  <c r="BQ135" i="170"/>
  <c r="BR135" i="170"/>
  <c r="BS135" i="170"/>
  <c r="BT135" i="170"/>
  <c r="BU135" i="170"/>
  <c r="BV135" i="170"/>
  <c r="BW121" i="170"/>
  <c r="BW120" i="170"/>
  <c r="BB119" i="170"/>
  <c r="BC119" i="170"/>
  <c r="BD119" i="170"/>
  <c r="BE119" i="170"/>
  <c r="BF119" i="170"/>
  <c r="BG119" i="170"/>
  <c r="BH119" i="170"/>
  <c r="BI119" i="170"/>
  <c r="BJ119" i="170"/>
  <c r="BK119" i="170"/>
  <c r="BL119" i="170"/>
  <c r="BM119" i="170"/>
  <c r="BN119" i="170"/>
  <c r="BO119" i="170"/>
  <c r="BP119" i="170"/>
  <c r="BQ119" i="170"/>
  <c r="BR119" i="170"/>
  <c r="BS119" i="170"/>
  <c r="BT119" i="170"/>
  <c r="BU119" i="170"/>
  <c r="BV119" i="170"/>
  <c r="BW116" i="170"/>
  <c r="BB115" i="170"/>
  <c r="BC115" i="170"/>
  <c r="BC114" i="170" s="1"/>
  <c r="BC30" i="170" s="1"/>
  <c r="BD115" i="170"/>
  <c r="BE115" i="170"/>
  <c r="BE114" i="170" s="1"/>
  <c r="BE30" i="170" s="1"/>
  <c r="BF115" i="170"/>
  <c r="BG115" i="170"/>
  <c r="BG114" i="170" s="1"/>
  <c r="BG30" i="170" s="1"/>
  <c r="BH115" i="170"/>
  <c r="BI115" i="170"/>
  <c r="BI114" i="170" s="1"/>
  <c r="BI30" i="170" s="1"/>
  <c r="BJ115" i="170"/>
  <c r="BK115" i="170"/>
  <c r="BK114" i="170" s="1"/>
  <c r="BK30" i="170" s="1"/>
  <c r="BL115" i="170"/>
  <c r="BM115" i="170"/>
  <c r="BM114" i="170" s="1"/>
  <c r="BM30" i="170" s="1"/>
  <c r="BN115" i="170"/>
  <c r="BO115" i="170"/>
  <c r="BO114" i="170" s="1"/>
  <c r="BO30" i="170" s="1"/>
  <c r="BP115" i="170"/>
  <c r="BQ115" i="170"/>
  <c r="BQ114" i="170" s="1"/>
  <c r="BQ30" i="170" s="1"/>
  <c r="BR115" i="170"/>
  <c r="BS115" i="170"/>
  <c r="BS114" i="170" s="1"/>
  <c r="BS30" i="170" s="1"/>
  <c r="BT115" i="170"/>
  <c r="BU115" i="170"/>
  <c r="BU114" i="170" s="1"/>
  <c r="BU30" i="170" s="1"/>
  <c r="BV115" i="170"/>
  <c r="BW113" i="170"/>
  <c r="BW112" i="170"/>
  <c r="BB111" i="170"/>
  <c r="BC111" i="170"/>
  <c r="BD111" i="170"/>
  <c r="BE111" i="170"/>
  <c r="BF111" i="170"/>
  <c r="BG111" i="170"/>
  <c r="BH111" i="170"/>
  <c r="BI111" i="170"/>
  <c r="BJ111" i="170"/>
  <c r="BK111" i="170"/>
  <c r="BL111" i="170"/>
  <c r="BM111" i="170"/>
  <c r="BN111" i="170"/>
  <c r="BO111" i="170"/>
  <c r="BP111" i="170"/>
  <c r="BQ111" i="170"/>
  <c r="BR111" i="170"/>
  <c r="BS111" i="170"/>
  <c r="BT111" i="170"/>
  <c r="BU111" i="170"/>
  <c r="BV111" i="170"/>
  <c r="BB109" i="170"/>
  <c r="BC109" i="170"/>
  <c r="BD109" i="170"/>
  <c r="BE109" i="170"/>
  <c r="BF109" i="170"/>
  <c r="BG109" i="170"/>
  <c r="BH109" i="170"/>
  <c r="BI109" i="170"/>
  <c r="BJ109" i="170"/>
  <c r="BK109" i="170"/>
  <c r="BL109" i="170"/>
  <c r="BM109" i="170"/>
  <c r="BN109" i="170"/>
  <c r="BO109" i="170"/>
  <c r="BP109" i="170"/>
  <c r="BQ109" i="170"/>
  <c r="BR109" i="170"/>
  <c r="BS109" i="170"/>
  <c r="BT109" i="170"/>
  <c r="BU109" i="170"/>
  <c r="BV109" i="170"/>
  <c r="BW108" i="170"/>
  <c r="BA107" i="170"/>
  <c r="BB107" i="170"/>
  <c r="BC107" i="170"/>
  <c r="BD107" i="170"/>
  <c r="BE107" i="170"/>
  <c r="BF107" i="170"/>
  <c r="BG107" i="170"/>
  <c r="BH107" i="170"/>
  <c r="BI107" i="170"/>
  <c r="BJ107" i="170"/>
  <c r="BK107" i="170"/>
  <c r="BL107" i="170"/>
  <c r="BM107" i="170"/>
  <c r="BN107" i="170"/>
  <c r="BO107" i="170"/>
  <c r="BP107" i="170"/>
  <c r="BQ107" i="170"/>
  <c r="BR107" i="170"/>
  <c r="BS107" i="170"/>
  <c r="BT107" i="170"/>
  <c r="BU107" i="170"/>
  <c r="BV107" i="170"/>
  <c r="BW106" i="170"/>
  <c r="BB91" i="170"/>
  <c r="BB90" i="170" s="1"/>
  <c r="BC91" i="170"/>
  <c r="BC90" i="170" s="1"/>
  <c r="BD91" i="170"/>
  <c r="BD90" i="170" s="1"/>
  <c r="BE91" i="170"/>
  <c r="BE90" i="170" s="1"/>
  <c r="BF91" i="170"/>
  <c r="BF90" i="170" s="1"/>
  <c r="BG91" i="170"/>
  <c r="BG90" i="170" s="1"/>
  <c r="BH91" i="170"/>
  <c r="BH90" i="170" s="1"/>
  <c r="BI91" i="170"/>
  <c r="BI90" i="170" s="1"/>
  <c r="BJ91" i="170"/>
  <c r="BJ90" i="170" s="1"/>
  <c r="BK91" i="170"/>
  <c r="BK90" i="170" s="1"/>
  <c r="BL91" i="170"/>
  <c r="BL90" i="170" s="1"/>
  <c r="BM91" i="170"/>
  <c r="BM90" i="170" s="1"/>
  <c r="BN91" i="170"/>
  <c r="BN90" i="170" s="1"/>
  <c r="BO91" i="170"/>
  <c r="BO90" i="170" s="1"/>
  <c r="BP91" i="170"/>
  <c r="BP90" i="170" s="1"/>
  <c r="BQ91" i="170"/>
  <c r="BQ90" i="170" s="1"/>
  <c r="BR91" i="170"/>
  <c r="BR90" i="170" s="1"/>
  <c r="BS91" i="170"/>
  <c r="BS90" i="170" s="1"/>
  <c r="BT91" i="170"/>
  <c r="BT90" i="170" s="1"/>
  <c r="BU91" i="170"/>
  <c r="BU90" i="170" s="1"/>
  <c r="BV91" i="170"/>
  <c r="BV90" i="170" s="1"/>
  <c r="BB94" i="170"/>
  <c r="BC94" i="170"/>
  <c r="BD94" i="170"/>
  <c r="BE94" i="170"/>
  <c r="BF94" i="170"/>
  <c r="BG94" i="170"/>
  <c r="BH94" i="170"/>
  <c r="BI94" i="170"/>
  <c r="BJ94" i="170"/>
  <c r="BK94" i="170"/>
  <c r="BL94" i="170"/>
  <c r="BM94" i="170"/>
  <c r="BN94" i="170"/>
  <c r="BO94" i="170"/>
  <c r="BP94" i="170"/>
  <c r="BQ94" i="170"/>
  <c r="BR94" i="170"/>
  <c r="BS94" i="170"/>
  <c r="BT94" i="170"/>
  <c r="BU94" i="170"/>
  <c r="BV94" i="170"/>
  <c r="BB97" i="170"/>
  <c r="BC97" i="170"/>
  <c r="BD97" i="170"/>
  <c r="BE97" i="170"/>
  <c r="BF97" i="170"/>
  <c r="BG97" i="170"/>
  <c r="BH97" i="170"/>
  <c r="BI97" i="170"/>
  <c r="BJ97" i="170"/>
  <c r="BK97" i="170"/>
  <c r="BL97" i="170"/>
  <c r="BM97" i="170"/>
  <c r="BN97" i="170"/>
  <c r="BO97" i="170"/>
  <c r="BP97" i="170"/>
  <c r="BQ97" i="170"/>
  <c r="BR97" i="170"/>
  <c r="BS97" i="170"/>
  <c r="BT97" i="170"/>
  <c r="BU97" i="170"/>
  <c r="BV97" i="170"/>
  <c r="BB105" i="170"/>
  <c r="BC105" i="170"/>
  <c r="BC104" i="170" s="1"/>
  <c r="BC29" i="170" s="1"/>
  <c r="BD105" i="170"/>
  <c r="BE105" i="170"/>
  <c r="BE104" i="170" s="1"/>
  <c r="BE29" i="170" s="1"/>
  <c r="BF105" i="170"/>
  <c r="BG105" i="170"/>
  <c r="BG104" i="170" s="1"/>
  <c r="BG29" i="170" s="1"/>
  <c r="BH105" i="170"/>
  <c r="BI105" i="170"/>
  <c r="BI104" i="170" s="1"/>
  <c r="BI29" i="170" s="1"/>
  <c r="BJ105" i="170"/>
  <c r="BK105" i="170"/>
  <c r="BK104" i="170" s="1"/>
  <c r="BK29" i="170" s="1"/>
  <c r="BL105" i="170"/>
  <c r="BM105" i="170"/>
  <c r="BM104" i="170" s="1"/>
  <c r="BM29" i="170" s="1"/>
  <c r="BN105" i="170"/>
  <c r="BO105" i="170"/>
  <c r="BO104" i="170" s="1"/>
  <c r="BO29" i="170" s="1"/>
  <c r="BP105" i="170"/>
  <c r="BQ105" i="170"/>
  <c r="BQ104" i="170" s="1"/>
  <c r="BQ29" i="170" s="1"/>
  <c r="BR105" i="170"/>
  <c r="BS105" i="170"/>
  <c r="BS104" i="170" s="1"/>
  <c r="BS29" i="170" s="1"/>
  <c r="BT105" i="170"/>
  <c r="BU105" i="170"/>
  <c r="BU104" i="170" s="1"/>
  <c r="BU29" i="170" s="1"/>
  <c r="BV105" i="170"/>
  <c r="BW88" i="170"/>
  <c r="BW87" i="170"/>
  <c r="BB86" i="170"/>
  <c r="BC86" i="170"/>
  <c r="BD86" i="170"/>
  <c r="BE86" i="170"/>
  <c r="BF86" i="170"/>
  <c r="BG86" i="170"/>
  <c r="BH86" i="170"/>
  <c r="BI86" i="170"/>
  <c r="BJ86" i="170"/>
  <c r="BK86" i="170"/>
  <c r="BL86" i="170"/>
  <c r="BM86" i="170"/>
  <c r="BN86" i="170"/>
  <c r="BO86" i="170"/>
  <c r="BP86" i="170"/>
  <c r="BQ86" i="170"/>
  <c r="BR86" i="170"/>
  <c r="BS86" i="170"/>
  <c r="BT86" i="170"/>
  <c r="BU86" i="170"/>
  <c r="BV86" i="170"/>
  <c r="BW83" i="170"/>
  <c r="BW82" i="170"/>
  <c r="BB76" i="170"/>
  <c r="BC76" i="170"/>
  <c r="BD76" i="170"/>
  <c r="BE76" i="170"/>
  <c r="BF76" i="170"/>
  <c r="BG76" i="170"/>
  <c r="BH76" i="170"/>
  <c r="BI76" i="170"/>
  <c r="BJ76" i="170"/>
  <c r="BK76" i="170"/>
  <c r="BL76" i="170"/>
  <c r="BM76" i="170"/>
  <c r="BN76" i="170"/>
  <c r="BO76" i="170"/>
  <c r="BP76" i="170"/>
  <c r="BQ76" i="170"/>
  <c r="BR76" i="170"/>
  <c r="BS76" i="170"/>
  <c r="BT76" i="170"/>
  <c r="BU76" i="170"/>
  <c r="BV76" i="170"/>
  <c r="BB81" i="170"/>
  <c r="BB79" i="170" s="1"/>
  <c r="BB23" i="170" s="1"/>
  <c r="BC81" i="170"/>
  <c r="BC79" i="170" s="1"/>
  <c r="BC23" i="170" s="1"/>
  <c r="BD81" i="170"/>
  <c r="BD79" i="170" s="1"/>
  <c r="BD23" i="170" s="1"/>
  <c r="BE81" i="170"/>
  <c r="BE79" i="170" s="1"/>
  <c r="BE23" i="170" s="1"/>
  <c r="BF81" i="170"/>
  <c r="BF79" i="170" s="1"/>
  <c r="BF23" i="170" s="1"/>
  <c r="BG81" i="170"/>
  <c r="BG79" i="170" s="1"/>
  <c r="BG23" i="170" s="1"/>
  <c r="BH81" i="170"/>
  <c r="BH79" i="170" s="1"/>
  <c r="BH23" i="170" s="1"/>
  <c r="BI81" i="170"/>
  <c r="BI79" i="170" s="1"/>
  <c r="BI23" i="170" s="1"/>
  <c r="BJ81" i="170"/>
  <c r="BJ79" i="170" s="1"/>
  <c r="BJ23" i="170" s="1"/>
  <c r="BK81" i="170"/>
  <c r="BK79" i="170" s="1"/>
  <c r="BK23" i="170" s="1"/>
  <c r="BL81" i="170"/>
  <c r="BL79" i="170" s="1"/>
  <c r="BL23" i="170" s="1"/>
  <c r="BM81" i="170"/>
  <c r="BM79" i="170" s="1"/>
  <c r="BM23" i="170" s="1"/>
  <c r="BN81" i="170"/>
  <c r="BN79" i="170" s="1"/>
  <c r="BN23" i="170" s="1"/>
  <c r="BO81" i="170"/>
  <c r="BO79" i="170" s="1"/>
  <c r="BO23" i="170" s="1"/>
  <c r="BP81" i="170"/>
  <c r="BP79" i="170" s="1"/>
  <c r="BP23" i="170" s="1"/>
  <c r="BQ81" i="170"/>
  <c r="BQ79" i="170" s="1"/>
  <c r="BQ23" i="170" s="1"/>
  <c r="BR81" i="170"/>
  <c r="BR79" i="170" s="1"/>
  <c r="BR23" i="170" s="1"/>
  <c r="BS81" i="170"/>
  <c r="BS79" i="170" s="1"/>
  <c r="BS23" i="170" s="1"/>
  <c r="BT81" i="170"/>
  <c r="BT79" i="170" s="1"/>
  <c r="BT23" i="170" s="1"/>
  <c r="BU81" i="170"/>
  <c r="BU79" i="170" s="1"/>
  <c r="BU23" i="170" s="1"/>
  <c r="BV81" i="170"/>
  <c r="BV79" i="170" s="1"/>
  <c r="BV23" i="170" s="1"/>
  <c r="BB74" i="170"/>
  <c r="BC74" i="170"/>
  <c r="BD74" i="170"/>
  <c r="BE74" i="170"/>
  <c r="BF74" i="170"/>
  <c r="BG74" i="170"/>
  <c r="BH74" i="170"/>
  <c r="BI74" i="170"/>
  <c r="BJ74" i="170"/>
  <c r="BK74" i="170"/>
  <c r="BL74" i="170"/>
  <c r="BM74" i="170"/>
  <c r="BN74" i="170"/>
  <c r="BO74" i="170"/>
  <c r="BP74" i="170"/>
  <c r="BQ74" i="170"/>
  <c r="BR74" i="170"/>
  <c r="BS74" i="170"/>
  <c r="BT74" i="170"/>
  <c r="BU74" i="170"/>
  <c r="BV74" i="170"/>
  <c r="BB49" i="170"/>
  <c r="BC49" i="170"/>
  <c r="BD49" i="170"/>
  <c r="BE49" i="170"/>
  <c r="BF49" i="170"/>
  <c r="BG49" i="170"/>
  <c r="BH49" i="170"/>
  <c r="BI49" i="170"/>
  <c r="BJ49" i="170"/>
  <c r="BK49" i="170"/>
  <c r="BL49" i="170"/>
  <c r="BM49" i="170"/>
  <c r="BN49" i="170"/>
  <c r="BO49" i="170"/>
  <c r="BP49" i="170"/>
  <c r="BQ49" i="170"/>
  <c r="BR49" i="170"/>
  <c r="BS49" i="170"/>
  <c r="BT49" i="170"/>
  <c r="BU49" i="170"/>
  <c r="BV49" i="170"/>
  <c r="BB53" i="170"/>
  <c r="BB52" i="170" s="1"/>
  <c r="BC53" i="170"/>
  <c r="BC52" i="170" s="1"/>
  <c r="BD53" i="170"/>
  <c r="BD52" i="170" s="1"/>
  <c r="BE53" i="170"/>
  <c r="BE52" i="170" s="1"/>
  <c r="BF53" i="170"/>
  <c r="BF52" i="170" s="1"/>
  <c r="BG53" i="170"/>
  <c r="BG52" i="170" s="1"/>
  <c r="BH53" i="170"/>
  <c r="BH52" i="170" s="1"/>
  <c r="BI53" i="170"/>
  <c r="BI52" i="170" s="1"/>
  <c r="BJ53" i="170"/>
  <c r="BJ52" i="170" s="1"/>
  <c r="BK53" i="170"/>
  <c r="BK52" i="170" s="1"/>
  <c r="BL53" i="170"/>
  <c r="BL52" i="170" s="1"/>
  <c r="BM53" i="170"/>
  <c r="BM52" i="170" s="1"/>
  <c r="BN53" i="170"/>
  <c r="BN52" i="170" s="1"/>
  <c r="BO53" i="170"/>
  <c r="BO52" i="170" s="1"/>
  <c r="BP53" i="170"/>
  <c r="BP52" i="170" s="1"/>
  <c r="BQ53" i="170"/>
  <c r="BQ52" i="170" s="1"/>
  <c r="BR53" i="170"/>
  <c r="BR52" i="170" s="1"/>
  <c r="BS53" i="170"/>
  <c r="BS52" i="170" s="1"/>
  <c r="BT53" i="170"/>
  <c r="BT52" i="170" s="1"/>
  <c r="BU53" i="170"/>
  <c r="BU52" i="170" s="1"/>
  <c r="BV53" i="170"/>
  <c r="BV52" i="170" s="1"/>
  <c r="BB57" i="170"/>
  <c r="BC57" i="170"/>
  <c r="BD57" i="170"/>
  <c r="BE57" i="170"/>
  <c r="BF57" i="170"/>
  <c r="BG57" i="170"/>
  <c r="BH57" i="170"/>
  <c r="BI57" i="170"/>
  <c r="BJ57" i="170"/>
  <c r="BK57" i="170"/>
  <c r="BL57" i="170"/>
  <c r="BM57" i="170"/>
  <c r="BN57" i="170"/>
  <c r="BO57" i="170"/>
  <c r="BP57" i="170"/>
  <c r="BQ57" i="170"/>
  <c r="BR57" i="170"/>
  <c r="BS57" i="170"/>
  <c r="BT57" i="170"/>
  <c r="BU57" i="170"/>
  <c r="BV57" i="170"/>
  <c r="BB61" i="170"/>
  <c r="BC61" i="170"/>
  <c r="BD61" i="170"/>
  <c r="BE61" i="170"/>
  <c r="BF61" i="170"/>
  <c r="BG61" i="170"/>
  <c r="BH61" i="170"/>
  <c r="BI61" i="170"/>
  <c r="BJ61" i="170"/>
  <c r="BK61" i="170"/>
  <c r="BL61" i="170"/>
  <c r="BM61" i="170"/>
  <c r="BN61" i="170"/>
  <c r="BO61" i="170"/>
  <c r="BP61" i="170"/>
  <c r="BQ61" i="170"/>
  <c r="BR61" i="170"/>
  <c r="BS61" i="170"/>
  <c r="BT61" i="170"/>
  <c r="BU61" i="170"/>
  <c r="BV61" i="170"/>
  <c r="BB67" i="170"/>
  <c r="BB65" i="170" s="1"/>
  <c r="BC67" i="170"/>
  <c r="BC65" i="170" s="1"/>
  <c r="BD67" i="170"/>
  <c r="BD65" i="170" s="1"/>
  <c r="BE67" i="170"/>
  <c r="BE65" i="170" s="1"/>
  <c r="BF67" i="170"/>
  <c r="BF65" i="170" s="1"/>
  <c r="BG67" i="170"/>
  <c r="BG65" i="170" s="1"/>
  <c r="BH67" i="170"/>
  <c r="BH65" i="170" s="1"/>
  <c r="BI67" i="170"/>
  <c r="BI65" i="170" s="1"/>
  <c r="BJ67" i="170"/>
  <c r="BJ65" i="170" s="1"/>
  <c r="BK67" i="170"/>
  <c r="BK65" i="170" s="1"/>
  <c r="BL67" i="170"/>
  <c r="BL65" i="170" s="1"/>
  <c r="BM67" i="170"/>
  <c r="BM65" i="170" s="1"/>
  <c r="BN67" i="170"/>
  <c r="BN65" i="170" s="1"/>
  <c r="BO67" i="170"/>
  <c r="BO65" i="170" s="1"/>
  <c r="BP67" i="170"/>
  <c r="BP65" i="170" s="1"/>
  <c r="BQ67" i="170"/>
  <c r="BQ65" i="170" s="1"/>
  <c r="BR67" i="170"/>
  <c r="BR65" i="170" s="1"/>
  <c r="BS67" i="170"/>
  <c r="BS65" i="170" s="1"/>
  <c r="BT67" i="170"/>
  <c r="BT65" i="170" s="1"/>
  <c r="BU67" i="170"/>
  <c r="BU65" i="170" s="1"/>
  <c r="BV67" i="170"/>
  <c r="BV65" i="170" s="1"/>
  <c r="BB26" i="170"/>
  <c r="BC26" i="170"/>
  <c r="BD26" i="170"/>
  <c r="BE26" i="170"/>
  <c r="BF26" i="170"/>
  <c r="BG26" i="170"/>
  <c r="BH26" i="170"/>
  <c r="BI26" i="170"/>
  <c r="BJ26" i="170"/>
  <c r="BK26" i="170"/>
  <c r="BL26" i="170"/>
  <c r="BM26" i="170"/>
  <c r="BN26" i="170"/>
  <c r="BO26" i="170"/>
  <c r="BP26" i="170"/>
  <c r="BQ26" i="170"/>
  <c r="BR26" i="170"/>
  <c r="BS26" i="170"/>
  <c r="BT26" i="170"/>
  <c r="BU26" i="170"/>
  <c r="BV26" i="170"/>
  <c r="BB32" i="170"/>
  <c r="BC32" i="170"/>
  <c r="BD32" i="170"/>
  <c r="BE32" i="170"/>
  <c r="BF32" i="170"/>
  <c r="BG32" i="170"/>
  <c r="BH32" i="170"/>
  <c r="BI32" i="170"/>
  <c r="BJ32" i="170"/>
  <c r="BK32" i="170"/>
  <c r="BL32" i="170"/>
  <c r="BM32" i="170"/>
  <c r="BN32" i="170"/>
  <c r="BO32" i="170"/>
  <c r="BP32" i="170"/>
  <c r="BQ32" i="170"/>
  <c r="BR32" i="170"/>
  <c r="BS32" i="170"/>
  <c r="BT32" i="170"/>
  <c r="BU32" i="170"/>
  <c r="BV32" i="170"/>
  <c r="BB33" i="170"/>
  <c r="BC33" i="170"/>
  <c r="BD33" i="170"/>
  <c r="BE33" i="170"/>
  <c r="BF33" i="170"/>
  <c r="BG33" i="170"/>
  <c r="BH33" i="170"/>
  <c r="BI33" i="170"/>
  <c r="BJ33" i="170"/>
  <c r="BK33" i="170"/>
  <c r="BL33" i="170"/>
  <c r="BM33" i="170"/>
  <c r="BN33" i="170"/>
  <c r="BO33" i="170"/>
  <c r="BP33" i="170"/>
  <c r="BQ33" i="170"/>
  <c r="BR33" i="170"/>
  <c r="BS33" i="170"/>
  <c r="BT33" i="170"/>
  <c r="BU33" i="170"/>
  <c r="BV33" i="170"/>
  <c r="BB34" i="170"/>
  <c r="BC34" i="170"/>
  <c r="BD34" i="170"/>
  <c r="BE34" i="170"/>
  <c r="BF34" i="170"/>
  <c r="BG34" i="170"/>
  <c r="BH34" i="170"/>
  <c r="BI34" i="170"/>
  <c r="BJ34" i="170"/>
  <c r="BK34" i="170"/>
  <c r="BL34" i="170"/>
  <c r="BM34" i="170"/>
  <c r="BN34" i="170"/>
  <c r="BO34" i="170"/>
  <c r="BP34" i="170"/>
  <c r="BQ34" i="170"/>
  <c r="BR34" i="170"/>
  <c r="BS34" i="170"/>
  <c r="BT34" i="170"/>
  <c r="BU34" i="170"/>
  <c r="BV34" i="170"/>
  <c r="BB39" i="170"/>
  <c r="BC39" i="170"/>
  <c r="BD39" i="170"/>
  <c r="BE39" i="170"/>
  <c r="BF39" i="170"/>
  <c r="BG39" i="170"/>
  <c r="BH39" i="170"/>
  <c r="BI39" i="170"/>
  <c r="BJ39" i="170"/>
  <c r="BK39" i="170"/>
  <c r="BL39" i="170"/>
  <c r="BM39" i="170"/>
  <c r="BN39" i="170"/>
  <c r="BO39" i="170"/>
  <c r="BP39" i="170"/>
  <c r="BQ39" i="170"/>
  <c r="BR39" i="170"/>
  <c r="BS39" i="170"/>
  <c r="BT39" i="170"/>
  <c r="BU39" i="170"/>
  <c r="BV39" i="170"/>
  <c r="BB40" i="170"/>
  <c r="BC40" i="170"/>
  <c r="BD40" i="170"/>
  <c r="BE40" i="170"/>
  <c r="BF40" i="170"/>
  <c r="BG40" i="170"/>
  <c r="BH40" i="170"/>
  <c r="BI40" i="170"/>
  <c r="BJ40" i="170"/>
  <c r="BK40" i="170"/>
  <c r="BL40" i="170"/>
  <c r="BM40" i="170"/>
  <c r="BN40" i="170"/>
  <c r="BO40" i="170"/>
  <c r="BP40" i="170"/>
  <c r="BQ40" i="170"/>
  <c r="BR40" i="170"/>
  <c r="BS40" i="170"/>
  <c r="BT40" i="170"/>
  <c r="BU40" i="170"/>
  <c r="BV40" i="170"/>
  <c r="BB41" i="170"/>
  <c r="BC41" i="170"/>
  <c r="BD41" i="170"/>
  <c r="BE41" i="170"/>
  <c r="BF41" i="170"/>
  <c r="BG41" i="170"/>
  <c r="BH41" i="170"/>
  <c r="BI41" i="170"/>
  <c r="BJ41" i="170"/>
  <c r="BK41" i="170"/>
  <c r="BL41" i="170"/>
  <c r="BM41" i="170"/>
  <c r="BN41" i="170"/>
  <c r="BO41" i="170"/>
  <c r="BP41" i="170"/>
  <c r="BQ41" i="170"/>
  <c r="BR41" i="170"/>
  <c r="BS41" i="170"/>
  <c r="BT41" i="170"/>
  <c r="BU41" i="170"/>
  <c r="BV41" i="170"/>
  <c r="BB45" i="170"/>
  <c r="BC45" i="170"/>
  <c r="BD45" i="170"/>
  <c r="BE45" i="170"/>
  <c r="BF45" i="170"/>
  <c r="BG45" i="170"/>
  <c r="BH45" i="170"/>
  <c r="BI45" i="170"/>
  <c r="BJ45" i="170"/>
  <c r="BK45" i="170"/>
  <c r="BL45" i="170"/>
  <c r="BM45" i="170"/>
  <c r="BN45" i="170"/>
  <c r="BO45" i="170"/>
  <c r="BP45" i="170"/>
  <c r="BQ45" i="170"/>
  <c r="BR45" i="170"/>
  <c r="BS45" i="170"/>
  <c r="BT45" i="170"/>
  <c r="BU45" i="170"/>
  <c r="BV45" i="170"/>
  <c r="BW110" i="170"/>
  <c r="BY47" i="170"/>
  <c r="BY48" i="170"/>
  <c r="BY49" i="170"/>
  <c r="BY50" i="170"/>
  <c r="BY51" i="170"/>
  <c r="BY52" i="170"/>
  <c r="BY53" i="170"/>
  <c r="BY54" i="170"/>
  <c r="BY55" i="170"/>
  <c r="BY56" i="170"/>
  <c r="BY57" i="170"/>
  <c r="BY58" i="170"/>
  <c r="BY59" i="170"/>
  <c r="BY60" i="170"/>
  <c r="BY61" i="170"/>
  <c r="BY62" i="170"/>
  <c r="BY63" i="170"/>
  <c r="BY65" i="170"/>
  <c r="BY66" i="170"/>
  <c r="BY67" i="170"/>
  <c r="BY69" i="170"/>
  <c r="BY70" i="170"/>
  <c r="BY73" i="170"/>
  <c r="BY76" i="170"/>
  <c r="BY77" i="170"/>
  <c r="BY78" i="170"/>
  <c r="BY79" i="170"/>
  <c r="BY80" i="170"/>
  <c r="BY81" i="170"/>
  <c r="BY84" i="170"/>
  <c r="BY85" i="170"/>
  <c r="BY86" i="170"/>
  <c r="BY89" i="170"/>
  <c r="BY90" i="170"/>
  <c r="BY91" i="170"/>
  <c r="BY92" i="170"/>
  <c r="BY93" i="170"/>
  <c r="BY94" i="170"/>
  <c r="BY95" i="170"/>
  <c r="BY96" i="170"/>
  <c r="BY97" i="170"/>
  <c r="BY98" i="170"/>
  <c r="BY99" i="170"/>
  <c r="BY100" i="170"/>
  <c r="BY101" i="170"/>
  <c r="BY102" i="170"/>
  <c r="BY103" i="170"/>
  <c r="BY104" i="170"/>
  <c r="BY105" i="170"/>
  <c r="BY107" i="170"/>
  <c r="BY109" i="170"/>
  <c r="BY111" i="170"/>
  <c r="BY114" i="170"/>
  <c r="BY115" i="170"/>
  <c r="BY117" i="170"/>
  <c r="BY118" i="170"/>
  <c r="BY119" i="170"/>
  <c r="BY122" i="170"/>
  <c r="BY123" i="170"/>
  <c r="BY124" i="170"/>
  <c r="BY125" i="170"/>
  <c r="BY126" i="170"/>
  <c r="BY127" i="170"/>
  <c r="BY128" i="170"/>
  <c r="BY129" i="170"/>
  <c r="BY130" i="170"/>
  <c r="BY131" i="170"/>
  <c r="BY132" i="170"/>
  <c r="BY133" i="170"/>
  <c r="BY134" i="170"/>
  <c r="BY135" i="170"/>
  <c r="BY137" i="170"/>
  <c r="BY138" i="170"/>
  <c r="BY139" i="170"/>
  <c r="BY140" i="170"/>
  <c r="BY141" i="170"/>
  <c r="BY142" i="170"/>
  <c r="BY143" i="170"/>
  <c r="BY144" i="170"/>
  <c r="BY145" i="170"/>
  <c r="BY146" i="170"/>
  <c r="BY147" i="170"/>
  <c r="BY148" i="170"/>
  <c r="BY149" i="170"/>
  <c r="BY150" i="170"/>
  <c r="BY151" i="170"/>
  <c r="BY152" i="170"/>
  <c r="BY153" i="170"/>
  <c r="BY154" i="170"/>
  <c r="BY155" i="170"/>
  <c r="BY156" i="170"/>
  <c r="BY157" i="170"/>
  <c r="BY158" i="170"/>
  <c r="BY159" i="170"/>
  <c r="BY160" i="170"/>
  <c r="AT46" i="170"/>
  <c r="AT45" i="170" s="1"/>
  <c r="AT44" i="170" s="1"/>
  <c r="AS46" i="170"/>
  <c r="AR46" i="170"/>
  <c r="AR45" i="170" s="1"/>
  <c r="AR44" i="170" s="1"/>
  <c r="AQ46" i="170"/>
  <c r="AP46" i="170"/>
  <c r="AP45" i="170" s="1"/>
  <c r="AP44" i="170" s="1"/>
  <c r="AO46" i="170"/>
  <c r="AN46" i="170"/>
  <c r="AN45" i="170" s="1"/>
  <c r="AN44" i="170" s="1"/>
  <c r="AT68" i="170"/>
  <c r="AS68" i="170"/>
  <c r="AR68" i="170"/>
  <c r="AQ68" i="170"/>
  <c r="AP68" i="170"/>
  <c r="AO68" i="170"/>
  <c r="AN68" i="170"/>
  <c r="AN71" i="170"/>
  <c r="AO71" i="170"/>
  <c r="AP71" i="170"/>
  <c r="AQ71" i="170"/>
  <c r="AR71" i="170"/>
  <c r="AS71" i="170"/>
  <c r="AT71" i="170"/>
  <c r="AT72" i="170"/>
  <c r="AS72" i="170"/>
  <c r="AR72" i="170"/>
  <c r="AQ72" i="170"/>
  <c r="AP72" i="170"/>
  <c r="AO72" i="170"/>
  <c r="AN72" i="170"/>
  <c r="AT75" i="170"/>
  <c r="AT74" i="170" s="1"/>
  <c r="AS75" i="170"/>
  <c r="AR75" i="170"/>
  <c r="AR74" i="170" s="1"/>
  <c r="AQ75" i="170"/>
  <c r="AP75" i="170"/>
  <c r="AP74" i="170" s="1"/>
  <c r="AO75" i="170"/>
  <c r="AN75" i="170"/>
  <c r="AN74" i="170" s="1"/>
  <c r="AN82" i="170"/>
  <c r="AO82" i="170"/>
  <c r="AP82" i="170"/>
  <c r="AQ82" i="170"/>
  <c r="AR82" i="170"/>
  <c r="AS82" i="170"/>
  <c r="AT82" i="170"/>
  <c r="AT83" i="170"/>
  <c r="AS83" i="170"/>
  <c r="AR83" i="170"/>
  <c r="AQ83" i="170"/>
  <c r="AP83" i="170"/>
  <c r="AO83" i="170"/>
  <c r="AN83" i="170"/>
  <c r="AT87" i="170"/>
  <c r="AS87" i="170"/>
  <c r="AR87" i="170"/>
  <c r="AQ87" i="170"/>
  <c r="AP87" i="170"/>
  <c r="AO87" i="170"/>
  <c r="AO86" i="170" s="1"/>
  <c r="AO26" i="170" s="1"/>
  <c r="AN87" i="170"/>
  <c r="AT88" i="170"/>
  <c r="AT86" i="170" s="1"/>
  <c r="AT26" i="170" s="1"/>
  <c r="AS88" i="170"/>
  <c r="AR88" i="170"/>
  <c r="AQ88" i="170"/>
  <c r="AP88" i="170"/>
  <c r="AO88" i="170"/>
  <c r="AN88" i="170"/>
  <c r="AT106" i="170"/>
  <c r="AS106" i="170"/>
  <c r="AR106" i="170"/>
  <c r="AQ106" i="170"/>
  <c r="AP106" i="170"/>
  <c r="AO106" i="170"/>
  <c r="AN106" i="170"/>
  <c r="AT108" i="170"/>
  <c r="AS108" i="170"/>
  <c r="AR108" i="170"/>
  <c r="AQ108" i="170"/>
  <c r="AP108" i="170"/>
  <c r="AO108" i="170"/>
  <c r="AN108" i="170"/>
  <c r="AT110" i="170"/>
  <c r="AT109" i="170" s="1"/>
  <c r="AS110" i="170"/>
  <c r="AR110" i="170"/>
  <c r="AR109" i="170" s="1"/>
  <c r="AQ110" i="170"/>
  <c r="AP110" i="170"/>
  <c r="AP109" i="170" s="1"/>
  <c r="AO110" i="170"/>
  <c r="AO109" i="170" s="1"/>
  <c r="AN110" i="170"/>
  <c r="AN109" i="170" s="1"/>
  <c r="AT112" i="170"/>
  <c r="AS112" i="170"/>
  <c r="AR112" i="170"/>
  <c r="AQ112" i="170"/>
  <c r="AP112" i="170"/>
  <c r="AO112" i="170"/>
  <c r="AN112" i="170"/>
  <c r="AT113" i="170"/>
  <c r="AS113" i="170"/>
  <c r="AR113" i="170"/>
  <c r="AQ113" i="170"/>
  <c r="AP113" i="170"/>
  <c r="AO113" i="170"/>
  <c r="AN113" i="170"/>
  <c r="AT116" i="170"/>
  <c r="AT115" i="170" s="1"/>
  <c r="AS116" i="170"/>
  <c r="AR116" i="170"/>
  <c r="AR115" i="170" s="1"/>
  <c r="AQ116" i="170"/>
  <c r="AP116" i="170"/>
  <c r="AP115" i="170" s="1"/>
  <c r="AO116" i="170"/>
  <c r="AN116" i="170"/>
  <c r="AN115" i="170" s="1"/>
  <c r="AN120" i="170"/>
  <c r="AO120" i="170"/>
  <c r="AP120" i="170"/>
  <c r="AQ120" i="170"/>
  <c r="AR120" i="170"/>
  <c r="AS120" i="170"/>
  <c r="AT120" i="170"/>
  <c r="AT121" i="170"/>
  <c r="AS121" i="170"/>
  <c r="AR121" i="170"/>
  <c r="AQ121" i="170"/>
  <c r="AP121" i="170"/>
  <c r="AO121" i="170"/>
  <c r="AN121" i="170"/>
  <c r="AT136" i="170"/>
  <c r="AS136" i="170"/>
  <c r="AR136" i="170"/>
  <c r="AQ136" i="170"/>
  <c r="AP136" i="170"/>
  <c r="AO136" i="170"/>
  <c r="AN136" i="170"/>
  <c r="AN32" i="170"/>
  <c r="AO32" i="170"/>
  <c r="AP32" i="170"/>
  <c r="AQ32" i="170"/>
  <c r="AR32" i="170"/>
  <c r="AS32" i="170"/>
  <c r="AT32" i="170"/>
  <c r="AU32" i="170"/>
  <c r="AN33" i="170"/>
  <c r="AO33" i="170"/>
  <c r="AP33" i="170"/>
  <c r="AQ33" i="170"/>
  <c r="AR33" i="170"/>
  <c r="AS33" i="170"/>
  <c r="AT33" i="170"/>
  <c r="AU33" i="170"/>
  <c r="AU34" i="170"/>
  <c r="AN36" i="170"/>
  <c r="AN35" i="170" s="1"/>
  <c r="AO36" i="170"/>
  <c r="AO35" i="170" s="1"/>
  <c r="AP36" i="170"/>
  <c r="AP35" i="170" s="1"/>
  <c r="AQ36" i="170"/>
  <c r="AQ35" i="170" s="1"/>
  <c r="AR36" i="170"/>
  <c r="AR35" i="170" s="1"/>
  <c r="AS36" i="170"/>
  <c r="AS35" i="170" s="1"/>
  <c r="AT36" i="170"/>
  <c r="AT35" i="170" s="1"/>
  <c r="AU36" i="170"/>
  <c r="AU35" i="170" s="1"/>
  <c r="AN37" i="170"/>
  <c r="AO37" i="170"/>
  <c r="AP37" i="170"/>
  <c r="AQ37" i="170"/>
  <c r="AR37" i="170"/>
  <c r="AS37" i="170"/>
  <c r="AT37" i="170"/>
  <c r="AU37" i="170"/>
  <c r="AN38" i="170"/>
  <c r="AO38" i="170"/>
  <c r="AP38" i="170"/>
  <c r="AQ38" i="170"/>
  <c r="AR38" i="170"/>
  <c r="AS38" i="170"/>
  <c r="AT38" i="170"/>
  <c r="AU38" i="170"/>
  <c r="AN39" i="170"/>
  <c r="AO39" i="170"/>
  <c r="AP39" i="170"/>
  <c r="AQ39" i="170"/>
  <c r="AR39" i="170"/>
  <c r="AS39" i="170"/>
  <c r="AT39" i="170"/>
  <c r="AU39" i="170"/>
  <c r="AN40" i="170"/>
  <c r="AO40" i="170"/>
  <c r="AP40" i="170"/>
  <c r="AQ40" i="170"/>
  <c r="AR40" i="170"/>
  <c r="AS40" i="170"/>
  <c r="AT40" i="170"/>
  <c r="AU40" i="170"/>
  <c r="AN41" i="170"/>
  <c r="AO41" i="170"/>
  <c r="AP41" i="170"/>
  <c r="AQ41" i="170"/>
  <c r="AR41" i="170"/>
  <c r="AS41" i="170"/>
  <c r="AT41" i="170"/>
  <c r="AU41" i="170"/>
  <c r="AO45" i="170"/>
  <c r="AO44" i="170" s="1"/>
  <c r="AQ45" i="170"/>
  <c r="AQ44" i="170" s="1"/>
  <c r="AS45" i="170"/>
  <c r="AS44" i="170" s="1"/>
  <c r="AU45" i="170"/>
  <c r="AU44" i="170" s="1"/>
  <c r="AU43" i="170" s="1"/>
  <c r="AU42" i="170" s="1"/>
  <c r="AN49" i="170"/>
  <c r="AO49" i="170"/>
  <c r="AP49" i="170"/>
  <c r="AQ49" i="170"/>
  <c r="AR49" i="170"/>
  <c r="AS49" i="170"/>
  <c r="AT49" i="170"/>
  <c r="AU49" i="170"/>
  <c r="AN53" i="170"/>
  <c r="AN52" i="170" s="1"/>
  <c r="AO53" i="170"/>
  <c r="AO52" i="170" s="1"/>
  <c r="AP53" i="170"/>
  <c r="AP52" i="170" s="1"/>
  <c r="AQ53" i="170"/>
  <c r="AQ52" i="170" s="1"/>
  <c r="AR53" i="170"/>
  <c r="AR52" i="170" s="1"/>
  <c r="AS53" i="170"/>
  <c r="AS52" i="170" s="1"/>
  <c r="AT53" i="170"/>
  <c r="AT52" i="170" s="1"/>
  <c r="AU53" i="170"/>
  <c r="AU52" i="170" s="1"/>
  <c r="AN57" i="170"/>
  <c r="AO57" i="170"/>
  <c r="AP57" i="170"/>
  <c r="AQ57" i="170"/>
  <c r="AR57" i="170"/>
  <c r="AS57" i="170"/>
  <c r="AT57" i="170"/>
  <c r="AU57" i="170"/>
  <c r="AN61" i="170"/>
  <c r="AO61" i="170"/>
  <c r="AP61" i="170"/>
  <c r="AQ61" i="170"/>
  <c r="AR61" i="170"/>
  <c r="AS61" i="170"/>
  <c r="AT61" i="170"/>
  <c r="AU61" i="170"/>
  <c r="AU67" i="170"/>
  <c r="AU65" i="170" s="1"/>
  <c r="AU64" i="170" s="1"/>
  <c r="AN70" i="170"/>
  <c r="AN69" i="170" s="1"/>
  <c r="AO70" i="170"/>
  <c r="AO69" i="170" s="1"/>
  <c r="AP70" i="170"/>
  <c r="AP69" i="170" s="1"/>
  <c r="AQ70" i="170"/>
  <c r="AQ69" i="170" s="1"/>
  <c r="AR70" i="170"/>
  <c r="AR69" i="170" s="1"/>
  <c r="AS70" i="170"/>
  <c r="AS69" i="170" s="1"/>
  <c r="AT70" i="170"/>
  <c r="AT69" i="170" s="1"/>
  <c r="AU70" i="170"/>
  <c r="AU69" i="170" s="1"/>
  <c r="AO74" i="170"/>
  <c r="AQ74" i="170"/>
  <c r="AS74" i="170"/>
  <c r="AU74" i="170"/>
  <c r="AN76" i="170"/>
  <c r="AO76" i="170"/>
  <c r="AP76" i="170"/>
  <c r="AQ76" i="170"/>
  <c r="AR76" i="170"/>
  <c r="AS76" i="170"/>
  <c r="AT76" i="170"/>
  <c r="AU76" i="170"/>
  <c r="AO81" i="170"/>
  <c r="AO79" i="170" s="1"/>
  <c r="AO23" i="170" s="1"/>
  <c r="AQ81" i="170"/>
  <c r="AQ79" i="170" s="1"/>
  <c r="AQ23" i="170" s="1"/>
  <c r="AS81" i="170"/>
  <c r="AS79" i="170" s="1"/>
  <c r="AS23" i="170" s="1"/>
  <c r="AU81" i="170"/>
  <c r="AU79" i="170" s="1"/>
  <c r="AU23" i="170" s="1"/>
  <c r="AN86" i="170"/>
  <c r="AN26" i="170" s="1"/>
  <c r="AP86" i="170"/>
  <c r="AP26" i="170" s="1"/>
  <c r="AQ86" i="170"/>
  <c r="AR86" i="170"/>
  <c r="AR26" i="170" s="1"/>
  <c r="AS86" i="170"/>
  <c r="AU86" i="170"/>
  <c r="AN91" i="170"/>
  <c r="AN90" i="170" s="1"/>
  <c r="AO91" i="170"/>
  <c r="AO90" i="170" s="1"/>
  <c r="AP91" i="170"/>
  <c r="AP90" i="170" s="1"/>
  <c r="AQ91" i="170"/>
  <c r="AQ90" i="170" s="1"/>
  <c r="AR91" i="170"/>
  <c r="AR90" i="170" s="1"/>
  <c r="AS91" i="170"/>
  <c r="AS90" i="170" s="1"/>
  <c r="AT91" i="170"/>
  <c r="AT90" i="170" s="1"/>
  <c r="AU91" i="170"/>
  <c r="AU90" i="170" s="1"/>
  <c r="AN94" i="170"/>
  <c r="AO94" i="170"/>
  <c r="AP94" i="170"/>
  <c r="AQ94" i="170"/>
  <c r="AR94" i="170"/>
  <c r="AS94" i="170"/>
  <c r="AT94" i="170"/>
  <c r="AU94" i="170"/>
  <c r="AN97" i="170"/>
  <c r="AO97" i="170"/>
  <c r="AP97" i="170"/>
  <c r="AQ97" i="170"/>
  <c r="AR97" i="170"/>
  <c r="AS97" i="170"/>
  <c r="AT97" i="170"/>
  <c r="AU97" i="170"/>
  <c r="AN105" i="170"/>
  <c r="AO105" i="170"/>
  <c r="AP105" i="170"/>
  <c r="AQ105" i="170"/>
  <c r="AR105" i="170"/>
  <c r="AS105" i="170"/>
  <c r="AT105" i="170"/>
  <c r="AU105" i="170"/>
  <c r="AU104" i="170" s="1"/>
  <c r="AU29" i="170" s="1"/>
  <c r="AU107" i="170"/>
  <c r="AQ109" i="170"/>
  <c r="AS109" i="170"/>
  <c r="AU109" i="170"/>
  <c r="AU111" i="170"/>
  <c r="AO115" i="170"/>
  <c r="AQ115" i="170"/>
  <c r="AS115" i="170"/>
  <c r="AU115" i="170"/>
  <c r="AU114" i="170" s="1"/>
  <c r="AU30" i="170" s="1"/>
  <c r="AN119" i="170"/>
  <c r="AO119" i="170"/>
  <c r="AP119" i="170"/>
  <c r="AQ119" i="170"/>
  <c r="AR119" i="170"/>
  <c r="AS119" i="170"/>
  <c r="AT119" i="170"/>
  <c r="AU119" i="170"/>
  <c r="AO161" i="170"/>
  <c r="AO160" i="170" s="1"/>
  <c r="AP161" i="170"/>
  <c r="AQ161" i="170"/>
  <c r="AQ160" i="170" s="1"/>
  <c r="AR161" i="170"/>
  <c r="AS161" i="170"/>
  <c r="AS160" i="170" s="1"/>
  <c r="AT161" i="170"/>
  <c r="AN161" i="170"/>
  <c r="AO123" i="170"/>
  <c r="AO122" i="170" s="1"/>
  <c r="AO31" i="170" s="1"/>
  <c r="AP123" i="170"/>
  <c r="AP122" i="170" s="1"/>
  <c r="AP31" i="170" s="1"/>
  <c r="AQ123" i="170"/>
  <c r="AQ122" i="170" s="1"/>
  <c r="AQ31" i="170" s="1"/>
  <c r="AR123" i="170"/>
  <c r="AR122" i="170" s="1"/>
  <c r="AR31" i="170" s="1"/>
  <c r="AS123" i="170"/>
  <c r="AS122" i="170" s="1"/>
  <c r="AS31" i="170" s="1"/>
  <c r="AT123" i="170"/>
  <c r="AT122" i="170" s="1"/>
  <c r="AT31" i="170" s="1"/>
  <c r="AU123" i="170"/>
  <c r="AU122" i="170" s="1"/>
  <c r="AU31" i="170" s="1"/>
  <c r="AO126" i="170"/>
  <c r="AP126" i="170"/>
  <c r="AQ126" i="170"/>
  <c r="AR126" i="170"/>
  <c r="AS126" i="170"/>
  <c r="AT126" i="170"/>
  <c r="AU126" i="170"/>
  <c r="AO129" i="170"/>
  <c r="AP129" i="170"/>
  <c r="AQ129" i="170"/>
  <c r="AR129" i="170"/>
  <c r="AS129" i="170"/>
  <c r="AT129" i="170"/>
  <c r="AU129" i="170"/>
  <c r="AO135" i="170"/>
  <c r="AO34" i="170" s="1"/>
  <c r="AP135" i="170"/>
  <c r="AP34" i="170" s="1"/>
  <c r="AQ135" i="170"/>
  <c r="AQ34" i="170" s="1"/>
  <c r="AR135" i="170"/>
  <c r="AR34" i="170" s="1"/>
  <c r="AS135" i="170"/>
  <c r="AS34" i="170" s="1"/>
  <c r="AT135" i="170"/>
  <c r="AT34" i="170" s="1"/>
  <c r="AU135" i="170"/>
  <c r="AO139" i="170"/>
  <c r="AO138" i="170" s="1"/>
  <c r="AP139" i="170"/>
  <c r="AP138" i="170" s="1"/>
  <c r="AQ139" i="170"/>
  <c r="AQ138" i="170" s="1"/>
  <c r="AR139" i="170"/>
  <c r="AR138" i="170" s="1"/>
  <c r="AS139" i="170"/>
  <c r="AS138" i="170" s="1"/>
  <c r="AT139" i="170"/>
  <c r="AT138" i="170" s="1"/>
  <c r="AU139" i="170"/>
  <c r="AU138" i="170" s="1"/>
  <c r="AO145" i="170"/>
  <c r="AO144" i="170" s="1"/>
  <c r="AP145" i="170"/>
  <c r="AP144" i="170" s="1"/>
  <c r="AQ145" i="170"/>
  <c r="AQ144" i="170" s="1"/>
  <c r="AR145" i="170"/>
  <c r="AR144" i="170" s="1"/>
  <c r="AS145" i="170"/>
  <c r="AS144" i="170" s="1"/>
  <c r="AT145" i="170"/>
  <c r="AT144" i="170" s="1"/>
  <c r="AU145" i="170"/>
  <c r="AU144" i="170" s="1"/>
  <c r="AO155" i="170"/>
  <c r="AO151" i="170" s="1"/>
  <c r="AP155" i="170"/>
  <c r="AP151" i="170" s="1"/>
  <c r="AQ155" i="170"/>
  <c r="AQ151" i="170" s="1"/>
  <c r="AR155" i="170"/>
  <c r="AR151" i="170" s="1"/>
  <c r="AS155" i="170"/>
  <c r="AS151" i="170" s="1"/>
  <c r="AT155" i="170"/>
  <c r="AT151" i="170" s="1"/>
  <c r="AU155" i="170"/>
  <c r="AU151" i="170" s="1"/>
  <c r="AP160" i="170"/>
  <c r="AR160" i="170"/>
  <c r="AT160" i="170"/>
  <c r="AU160" i="170"/>
  <c r="AN160" i="170"/>
  <c r="AN155" i="170"/>
  <c r="AN151" i="170"/>
  <c r="AN145" i="170"/>
  <c r="AN144" i="170"/>
  <c r="AN139" i="170"/>
  <c r="AN138" i="170"/>
  <c r="AN137" i="170" s="1"/>
  <c r="AN129" i="170"/>
  <c r="AN126" i="170"/>
  <c r="AN123" i="170"/>
  <c r="AN122" i="170" s="1"/>
  <c r="AN31" i="170" s="1"/>
  <c r="AQ26" i="170"/>
  <c r="AS26" i="170"/>
  <c r="AU26" i="170"/>
  <c r="AW33" i="170"/>
  <c r="AX33" i="170"/>
  <c r="AY33" i="170"/>
  <c r="AZ33" i="170"/>
  <c r="BA33" i="170"/>
  <c r="AW39" i="170"/>
  <c r="AX39" i="170"/>
  <c r="AY39" i="170"/>
  <c r="AZ39" i="170"/>
  <c r="BA39" i="170"/>
  <c r="AW40" i="170"/>
  <c r="AX40" i="170"/>
  <c r="AY40" i="170"/>
  <c r="AZ40" i="170"/>
  <c r="BA40" i="170"/>
  <c r="AW45" i="170"/>
  <c r="AW44" i="170" s="1"/>
  <c r="AX45" i="170"/>
  <c r="AY45" i="170"/>
  <c r="AY44" i="170" s="1"/>
  <c r="AZ45" i="170"/>
  <c r="BA45" i="170"/>
  <c r="BA44" i="170" s="1"/>
  <c r="AW49" i="170"/>
  <c r="AX49" i="170"/>
  <c r="AY49" i="170"/>
  <c r="AZ49" i="170"/>
  <c r="BA49" i="170"/>
  <c r="AW53" i="170"/>
  <c r="AW52" i="170" s="1"/>
  <c r="AX53" i="170"/>
  <c r="AX52" i="170" s="1"/>
  <c r="AY53" i="170"/>
  <c r="AY52" i="170" s="1"/>
  <c r="AZ53" i="170"/>
  <c r="AZ52" i="170" s="1"/>
  <c r="AZ44" i="170" s="1"/>
  <c r="BA53" i="170"/>
  <c r="BA52" i="170" s="1"/>
  <c r="AW57" i="170"/>
  <c r="AX57" i="170"/>
  <c r="AY57" i="170"/>
  <c r="AZ57" i="170"/>
  <c r="BA57" i="170"/>
  <c r="AW61" i="170"/>
  <c r="AX61" i="170"/>
  <c r="AY61" i="170"/>
  <c r="AZ61" i="170"/>
  <c r="BA61" i="170"/>
  <c r="AW67" i="170"/>
  <c r="AW65" i="170" s="1"/>
  <c r="AX67" i="170"/>
  <c r="AX65" i="170" s="1"/>
  <c r="AY67" i="170"/>
  <c r="AY65" i="170" s="1"/>
  <c r="AZ67" i="170"/>
  <c r="AZ65" i="170" s="1"/>
  <c r="BA67" i="170"/>
  <c r="BA65" i="170" s="1"/>
  <c r="AW70" i="170"/>
  <c r="AW69" i="170" s="1"/>
  <c r="AX70" i="170"/>
  <c r="AX69" i="170" s="1"/>
  <c r="AY70" i="170"/>
  <c r="AY69" i="170" s="1"/>
  <c r="AZ70" i="170"/>
  <c r="AZ69" i="170" s="1"/>
  <c r="BA70" i="170"/>
  <c r="BA69" i="170" s="1"/>
  <c r="AW74" i="170"/>
  <c r="AX74" i="170"/>
  <c r="AY74" i="170"/>
  <c r="AZ74" i="170"/>
  <c r="BA74" i="170"/>
  <c r="AW76" i="170"/>
  <c r="AX76" i="170"/>
  <c r="AY76" i="170"/>
  <c r="AZ76" i="170"/>
  <c r="BA76" i="170"/>
  <c r="AW81" i="170"/>
  <c r="AW79" i="170" s="1"/>
  <c r="AW23" i="170" s="1"/>
  <c r="AX81" i="170"/>
  <c r="AX79" i="170" s="1"/>
  <c r="AX23" i="170" s="1"/>
  <c r="AY81" i="170"/>
  <c r="AY79" i="170" s="1"/>
  <c r="AY23" i="170" s="1"/>
  <c r="AZ81" i="170"/>
  <c r="AZ79" i="170" s="1"/>
  <c r="AZ23" i="170" s="1"/>
  <c r="BA81" i="170"/>
  <c r="BA79" i="170" s="1"/>
  <c r="BA23" i="170" s="1"/>
  <c r="AW86" i="170"/>
  <c r="AW26" i="170" s="1"/>
  <c r="AX86" i="170"/>
  <c r="AX26" i="170" s="1"/>
  <c r="AY86" i="170"/>
  <c r="AY26" i="170" s="1"/>
  <c r="AZ86" i="170"/>
  <c r="AZ26" i="170" s="1"/>
  <c r="BA86" i="170"/>
  <c r="BA26" i="170" s="1"/>
  <c r="AW91" i="170"/>
  <c r="AW90" i="170" s="1"/>
  <c r="AX91" i="170"/>
  <c r="AX90" i="170" s="1"/>
  <c r="AY91" i="170"/>
  <c r="AY90" i="170" s="1"/>
  <c r="AZ91" i="170"/>
  <c r="AZ90" i="170" s="1"/>
  <c r="BA91" i="170"/>
  <c r="BA90" i="170" s="1"/>
  <c r="AW94" i="170"/>
  <c r="AX94" i="170"/>
  <c r="AY94" i="170"/>
  <c r="AZ94" i="170"/>
  <c r="BA94" i="170"/>
  <c r="AW97" i="170"/>
  <c r="AX97" i="170"/>
  <c r="AY97" i="170"/>
  <c r="AZ97" i="170"/>
  <c r="BA97" i="170"/>
  <c r="AW105" i="170"/>
  <c r="AX105" i="170"/>
  <c r="AY105" i="170"/>
  <c r="AZ105" i="170"/>
  <c r="BA105" i="170"/>
  <c r="AW107" i="170"/>
  <c r="AX107" i="170"/>
  <c r="AY107" i="170"/>
  <c r="AZ107" i="170"/>
  <c r="AW109" i="170"/>
  <c r="AX109" i="170"/>
  <c r="AY109" i="170"/>
  <c r="AZ109" i="170"/>
  <c r="BA109" i="170"/>
  <c r="AW111" i="170"/>
  <c r="AX111" i="170"/>
  <c r="AY111" i="170"/>
  <c r="AZ111" i="170"/>
  <c r="BA111" i="170"/>
  <c r="AW115" i="170"/>
  <c r="AW114" i="170" s="1"/>
  <c r="AW30" i="170" s="1"/>
  <c r="AX115" i="170"/>
  <c r="AX114" i="170" s="1"/>
  <c r="AX30" i="170" s="1"/>
  <c r="AY115" i="170"/>
  <c r="AY114" i="170" s="1"/>
  <c r="AY30" i="170" s="1"/>
  <c r="AZ115" i="170"/>
  <c r="AZ114" i="170" s="1"/>
  <c r="AZ30" i="170" s="1"/>
  <c r="BA115" i="170"/>
  <c r="BA114" i="170" s="1"/>
  <c r="BA30" i="170" s="1"/>
  <c r="AW119" i="170"/>
  <c r="AX119" i="170"/>
  <c r="AY119" i="170"/>
  <c r="AZ119" i="170"/>
  <c r="BA119" i="170"/>
  <c r="AW123" i="170"/>
  <c r="AW122" i="170" s="1"/>
  <c r="AW31" i="170" s="1"/>
  <c r="AX123" i="170"/>
  <c r="AX122" i="170" s="1"/>
  <c r="AX31" i="170" s="1"/>
  <c r="AY123" i="170"/>
  <c r="AY122" i="170" s="1"/>
  <c r="AY31" i="170" s="1"/>
  <c r="AZ123" i="170"/>
  <c r="AZ122" i="170" s="1"/>
  <c r="AZ31" i="170" s="1"/>
  <c r="BA123" i="170"/>
  <c r="BA122" i="170" s="1"/>
  <c r="BA31" i="170" s="1"/>
  <c r="AW126" i="170"/>
  <c r="AX126" i="170"/>
  <c r="AY126" i="170"/>
  <c r="AZ126" i="170"/>
  <c r="BA126" i="170"/>
  <c r="AW129" i="170"/>
  <c r="AW32" i="170" s="1"/>
  <c r="AX129" i="170"/>
  <c r="AX32" i="170" s="1"/>
  <c r="AY129" i="170"/>
  <c r="AY32" i="170" s="1"/>
  <c r="AZ129" i="170"/>
  <c r="AZ32" i="170" s="1"/>
  <c r="BA129" i="170"/>
  <c r="BA32" i="170" s="1"/>
  <c r="AW135" i="170"/>
  <c r="AW34" i="170" s="1"/>
  <c r="AX135" i="170"/>
  <c r="AX34" i="170" s="1"/>
  <c r="AY135" i="170"/>
  <c r="AY34" i="170" s="1"/>
  <c r="AZ135" i="170"/>
  <c r="AZ34" i="170" s="1"/>
  <c r="BA135" i="170"/>
  <c r="BA34" i="170" s="1"/>
  <c r="AW139" i="170"/>
  <c r="AW138" i="170" s="1"/>
  <c r="AX139" i="170"/>
  <c r="AX138" i="170" s="1"/>
  <c r="AY139" i="170"/>
  <c r="AY138" i="170" s="1"/>
  <c r="AZ139" i="170"/>
  <c r="AZ138" i="170" s="1"/>
  <c r="BA139" i="170"/>
  <c r="BA138" i="170" s="1"/>
  <c r="AZ144" i="170"/>
  <c r="AZ37" i="170" s="1"/>
  <c r="AW145" i="170"/>
  <c r="AW144" i="170" s="1"/>
  <c r="AW37" i="170" s="1"/>
  <c r="AX145" i="170"/>
  <c r="AX144" i="170" s="1"/>
  <c r="AX37" i="170" s="1"/>
  <c r="AY145" i="170"/>
  <c r="AY144" i="170" s="1"/>
  <c r="AY37" i="170" s="1"/>
  <c r="AZ145" i="170"/>
  <c r="BA145" i="170"/>
  <c r="BA144" i="170" s="1"/>
  <c r="BA37" i="170" s="1"/>
  <c r="AW155" i="170"/>
  <c r="AW151" i="170" s="1"/>
  <c r="AW38" i="170" s="1"/>
  <c r="AX155" i="170"/>
  <c r="AX151" i="170" s="1"/>
  <c r="AX38" i="170" s="1"/>
  <c r="AY155" i="170"/>
  <c r="AY151" i="170" s="1"/>
  <c r="AY38" i="170" s="1"/>
  <c r="AZ155" i="170"/>
  <c r="AZ151" i="170" s="1"/>
  <c r="AZ38" i="170" s="1"/>
  <c r="BA155" i="170"/>
  <c r="BA151" i="170" s="1"/>
  <c r="BA38" i="170" s="1"/>
  <c r="AW160" i="170"/>
  <c r="AW41" i="170" s="1"/>
  <c r="AX160" i="170"/>
  <c r="AX41" i="170" s="1"/>
  <c r="AY160" i="170"/>
  <c r="AY41" i="170" s="1"/>
  <c r="AZ160" i="170"/>
  <c r="AZ41" i="170" s="1"/>
  <c r="BA160" i="170"/>
  <c r="BA41" i="170" s="1"/>
  <c r="AV160" i="170"/>
  <c r="AV155" i="170"/>
  <c r="AV151" i="170"/>
  <c r="AV145" i="170"/>
  <c r="AV144" i="170"/>
  <c r="AV139" i="170"/>
  <c r="AV138" i="170"/>
  <c r="AV137" i="170" s="1"/>
  <c r="AV135" i="170"/>
  <c r="AV129" i="170"/>
  <c r="AV126" i="170"/>
  <c r="AV123" i="170"/>
  <c r="AV122" i="170"/>
  <c r="AV119" i="170"/>
  <c r="AV115" i="170"/>
  <c r="AV114" i="170" s="1"/>
  <c r="AV30" i="170" s="1"/>
  <c r="AV111" i="170"/>
  <c r="AV109" i="170"/>
  <c r="AV107" i="170"/>
  <c r="AV105" i="170"/>
  <c r="AV104" i="170"/>
  <c r="AV29" i="170" s="1"/>
  <c r="AV97" i="170"/>
  <c r="AV94" i="170"/>
  <c r="AV91" i="170"/>
  <c r="AV90" i="170"/>
  <c r="AV86" i="170"/>
  <c r="AV26" i="170" s="1"/>
  <c r="AV81" i="170"/>
  <c r="AV79" i="170"/>
  <c r="AV76" i="170"/>
  <c r="AV74" i="170"/>
  <c r="AV70" i="170"/>
  <c r="AV69" i="170"/>
  <c r="AV67" i="170"/>
  <c r="AV65" i="170"/>
  <c r="AV64" i="170" s="1"/>
  <c r="AV22" i="170" s="1"/>
  <c r="AV61" i="170"/>
  <c r="AV57" i="170"/>
  <c r="AV53" i="170"/>
  <c r="AV52" i="170" s="1"/>
  <c r="AV44" i="170" s="1"/>
  <c r="AV49" i="170"/>
  <c r="AV45" i="170"/>
  <c r="AV41" i="170"/>
  <c r="AV40" i="170"/>
  <c r="AV39" i="170"/>
  <c r="AV38" i="170"/>
  <c r="AV37" i="170"/>
  <c r="AV36" i="170"/>
  <c r="AV35" i="170" s="1"/>
  <c r="AV34" i="170"/>
  <c r="AV33" i="170"/>
  <c r="AV32" i="170"/>
  <c r="AV31" i="170"/>
  <c r="AV28" i="170"/>
  <c r="AV23" i="170"/>
  <c r="G138" i="170"/>
  <c r="G137" i="170" s="1"/>
  <c r="I138" i="170"/>
  <c r="I137" i="170" s="1"/>
  <c r="K138" i="170"/>
  <c r="K137" i="170" s="1"/>
  <c r="F139" i="170"/>
  <c r="F138" i="170" s="1"/>
  <c r="G139" i="170"/>
  <c r="H139" i="170"/>
  <c r="H138" i="170" s="1"/>
  <c r="I139" i="170"/>
  <c r="J139" i="170"/>
  <c r="J138" i="170" s="1"/>
  <c r="K139" i="170"/>
  <c r="L139" i="170"/>
  <c r="L138" i="170" s="1"/>
  <c r="G144" i="170"/>
  <c r="I144" i="170"/>
  <c r="K144" i="170"/>
  <c r="F145" i="170"/>
  <c r="F144" i="170" s="1"/>
  <c r="F37" i="170" s="1"/>
  <c r="G145" i="170"/>
  <c r="H145" i="170"/>
  <c r="H144" i="170" s="1"/>
  <c r="H37" i="170" s="1"/>
  <c r="I145" i="170"/>
  <c r="J145" i="170"/>
  <c r="J144" i="170" s="1"/>
  <c r="J37" i="170" s="1"/>
  <c r="K145" i="170"/>
  <c r="L145" i="170"/>
  <c r="L144" i="170" s="1"/>
  <c r="L37" i="170" s="1"/>
  <c r="G151" i="170"/>
  <c r="G38" i="170" s="1"/>
  <c r="I151" i="170"/>
  <c r="I38" i="170" s="1"/>
  <c r="K151" i="170"/>
  <c r="K38" i="170" s="1"/>
  <c r="F155" i="170"/>
  <c r="F151" i="170" s="1"/>
  <c r="F38" i="170" s="1"/>
  <c r="G155" i="170"/>
  <c r="H155" i="170"/>
  <c r="H151" i="170" s="1"/>
  <c r="H38" i="170" s="1"/>
  <c r="I155" i="170"/>
  <c r="J155" i="170"/>
  <c r="J151" i="170" s="1"/>
  <c r="J38" i="170" s="1"/>
  <c r="K155" i="170"/>
  <c r="L155" i="170"/>
  <c r="L151" i="170" s="1"/>
  <c r="L38" i="170" s="1"/>
  <c r="F160" i="170"/>
  <c r="G160" i="170"/>
  <c r="H160" i="170"/>
  <c r="I160" i="170"/>
  <c r="J160" i="170"/>
  <c r="K160" i="170"/>
  <c r="L160" i="170"/>
  <c r="E160" i="170"/>
  <c r="E155" i="170"/>
  <c r="E151" i="170"/>
  <c r="E38" i="170" s="1"/>
  <c r="E145" i="170"/>
  <c r="E144" i="170"/>
  <c r="E139" i="170"/>
  <c r="E138" i="170"/>
  <c r="E137" i="170" s="1"/>
  <c r="E129" i="170"/>
  <c r="E126" i="170"/>
  <c r="E123" i="170"/>
  <c r="E122" i="170"/>
  <c r="F119" i="170"/>
  <c r="G119" i="170"/>
  <c r="H119" i="170"/>
  <c r="I119" i="170"/>
  <c r="J119" i="170"/>
  <c r="K119" i="170"/>
  <c r="L119" i="170"/>
  <c r="E119" i="170"/>
  <c r="F115" i="170"/>
  <c r="F114" i="170" s="1"/>
  <c r="F30" i="170" s="1"/>
  <c r="G115" i="170"/>
  <c r="G114" i="170" s="1"/>
  <c r="G30" i="170" s="1"/>
  <c r="H115" i="170"/>
  <c r="H114" i="170" s="1"/>
  <c r="H30" i="170" s="1"/>
  <c r="I115" i="170"/>
  <c r="I114" i="170" s="1"/>
  <c r="I30" i="170" s="1"/>
  <c r="J115" i="170"/>
  <c r="J114" i="170" s="1"/>
  <c r="J30" i="170" s="1"/>
  <c r="K115" i="170"/>
  <c r="K114" i="170" s="1"/>
  <c r="K30" i="170" s="1"/>
  <c r="L115" i="170"/>
  <c r="E115" i="170"/>
  <c r="E114" i="170" s="1"/>
  <c r="E30" i="170" s="1"/>
  <c r="F109" i="170"/>
  <c r="G109" i="170"/>
  <c r="H109" i="170"/>
  <c r="I109" i="170"/>
  <c r="J109" i="170"/>
  <c r="K109" i="170"/>
  <c r="L109" i="170"/>
  <c r="E109" i="170"/>
  <c r="F91" i="170"/>
  <c r="F90" i="170" s="1"/>
  <c r="G91" i="170"/>
  <c r="H91" i="170"/>
  <c r="H90" i="170" s="1"/>
  <c r="I91" i="170"/>
  <c r="J91" i="170"/>
  <c r="J90" i="170" s="1"/>
  <c r="K91" i="170"/>
  <c r="L91" i="170"/>
  <c r="L90" i="170" s="1"/>
  <c r="F94" i="170"/>
  <c r="G94" i="170"/>
  <c r="G90" i="170" s="1"/>
  <c r="H94" i="170"/>
  <c r="I94" i="170"/>
  <c r="I90" i="170" s="1"/>
  <c r="J94" i="170"/>
  <c r="K94" i="170"/>
  <c r="K90" i="170" s="1"/>
  <c r="L94" i="170"/>
  <c r="F97" i="170"/>
  <c r="G97" i="170"/>
  <c r="H97" i="170"/>
  <c r="I97" i="170"/>
  <c r="J97" i="170"/>
  <c r="K97" i="170"/>
  <c r="L97" i="170"/>
  <c r="F105" i="170"/>
  <c r="G105" i="170"/>
  <c r="H105" i="170"/>
  <c r="I105" i="170"/>
  <c r="J105" i="170"/>
  <c r="K105" i="170"/>
  <c r="L105" i="170"/>
  <c r="E105" i="170"/>
  <c r="E97" i="170"/>
  <c r="E94" i="170"/>
  <c r="E91" i="170"/>
  <c r="E90" i="170"/>
  <c r="F86" i="170"/>
  <c r="G86" i="170"/>
  <c r="H86" i="170"/>
  <c r="I86" i="170"/>
  <c r="J86" i="170"/>
  <c r="K86" i="170"/>
  <c r="L86" i="170"/>
  <c r="E86" i="170"/>
  <c r="F76" i="170"/>
  <c r="G76" i="170"/>
  <c r="H76" i="170"/>
  <c r="I76" i="170"/>
  <c r="J76" i="170"/>
  <c r="K76" i="170"/>
  <c r="L76" i="170"/>
  <c r="F81" i="170"/>
  <c r="F79" i="170" s="1"/>
  <c r="F23" i="170" s="1"/>
  <c r="G81" i="170"/>
  <c r="G79" i="170" s="1"/>
  <c r="G23" i="170" s="1"/>
  <c r="H81" i="170"/>
  <c r="H79" i="170" s="1"/>
  <c r="H23" i="170" s="1"/>
  <c r="I81" i="170"/>
  <c r="I79" i="170" s="1"/>
  <c r="I23" i="170" s="1"/>
  <c r="J81" i="170"/>
  <c r="J79" i="170" s="1"/>
  <c r="J23" i="170" s="1"/>
  <c r="K81" i="170"/>
  <c r="K79" i="170" s="1"/>
  <c r="K23" i="170" s="1"/>
  <c r="L81" i="170"/>
  <c r="L79" i="170" s="1"/>
  <c r="L23" i="170" s="1"/>
  <c r="E81" i="170"/>
  <c r="E79" i="170"/>
  <c r="E76" i="170"/>
  <c r="F70" i="170"/>
  <c r="F69" i="170" s="1"/>
  <c r="G70" i="170"/>
  <c r="G69" i="170" s="1"/>
  <c r="H70" i="170"/>
  <c r="H69" i="170" s="1"/>
  <c r="I70" i="170"/>
  <c r="I69" i="170" s="1"/>
  <c r="J70" i="170"/>
  <c r="J69" i="170" s="1"/>
  <c r="K70" i="170"/>
  <c r="K69" i="170" s="1"/>
  <c r="L70" i="170"/>
  <c r="L69" i="170" s="1"/>
  <c r="E69" i="170"/>
  <c r="F49" i="170"/>
  <c r="G49" i="170"/>
  <c r="H49" i="170"/>
  <c r="I49" i="170"/>
  <c r="J49" i="170"/>
  <c r="K49" i="170"/>
  <c r="L49" i="170"/>
  <c r="F53" i="170"/>
  <c r="F52" i="170" s="1"/>
  <c r="G53" i="170"/>
  <c r="G52" i="170" s="1"/>
  <c r="H53" i="170"/>
  <c r="H52" i="170" s="1"/>
  <c r="I53" i="170"/>
  <c r="I52" i="170" s="1"/>
  <c r="J53" i="170"/>
  <c r="J52" i="170" s="1"/>
  <c r="K53" i="170"/>
  <c r="K52" i="170" s="1"/>
  <c r="L53" i="170"/>
  <c r="L52" i="170" s="1"/>
  <c r="F57" i="170"/>
  <c r="G57" i="170"/>
  <c r="H57" i="170"/>
  <c r="I57" i="170"/>
  <c r="J57" i="170"/>
  <c r="K57" i="170"/>
  <c r="L57" i="170"/>
  <c r="F61" i="170"/>
  <c r="G61" i="170"/>
  <c r="H61" i="170"/>
  <c r="I61" i="170"/>
  <c r="J61" i="170"/>
  <c r="K61" i="170"/>
  <c r="L61" i="170"/>
  <c r="E61" i="170"/>
  <c r="E57" i="170"/>
  <c r="E53" i="170"/>
  <c r="E52" i="170"/>
  <c r="E49" i="170"/>
  <c r="F26" i="170"/>
  <c r="G26" i="170"/>
  <c r="H26" i="170"/>
  <c r="I26" i="170"/>
  <c r="J26" i="170"/>
  <c r="K26" i="170"/>
  <c r="L26" i="170"/>
  <c r="F31" i="170"/>
  <c r="G31" i="170"/>
  <c r="H31" i="170"/>
  <c r="I31" i="170"/>
  <c r="J31" i="170"/>
  <c r="K31" i="170"/>
  <c r="L31" i="170"/>
  <c r="F32" i="170"/>
  <c r="G32" i="170"/>
  <c r="H32" i="170"/>
  <c r="I32" i="170"/>
  <c r="J32" i="170"/>
  <c r="K32" i="170"/>
  <c r="L32" i="170"/>
  <c r="F33" i="170"/>
  <c r="G33" i="170"/>
  <c r="H33" i="170"/>
  <c r="I33" i="170"/>
  <c r="J33" i="170"/>
  <c r="K33" i="170"/>
  <c r="L33" i="170"/>
  <c r="F34" i="170"/>
  <c r="G34" i="170"/>
  <c r="H34" i="170"/>
  <c r="I34" i="170"/>
  <c r="J34" i="170"/>
  <c r="K34" i="170"/>
  <c r="L34" i="170"/>
  <c r="G36" i="170"/>
  <c r="I36" i="170"/>
  <c r="G37" i="170"/>
  <c r="I37" i="170"/>
  <c r="K37" i="170"/>
  <c r="F39" i="170"/>
  <c r="G39" i="170"/>
  <c r="H39" i="170"/>
  <c r="I39" i="170"/>
  <c r="J39" i="170"/>
  <c r="K39" i="170"/>
  <c r="L39" i="170"/>
  <c r="F40" i="170"/>
  <c r="G40" i="170"/>
  <c r="H40" i="170"/>
  <c r="I40" i="170"/>
  <c r="J40" i="170"/>
  <c r="K40" i="170"/>
  <c r="L40" i="170"/>
  <c r="F41" i="170"/>
  <c r="G41" i="170"/>
  <c r="H41" i="170"/>
  <c r="I41" i="170"/>
  <c r="J41" i="170"/>
  <c r="K41" i="170"/>
  <c r="L41" i="170"/>
  <c r="F45" i="170"/>
  <c r="F44" i="170" s="1"/>
  <c r="F21" i="170" s="1"/>
  <c r="G45" i="170"/>
  <c r="H45" i="170"/>
  <c r="H44" i="170" s="1"/>
  <c r="H21" i="170" s="1"/>
  <c r="I45" i="170"/>
  <c r="J45" i="170"/>
  <c r="J44" i="170" s="1"/>
  <c r="J21" i="170" s="1"/>
  <c r="K45" i="170"/>
  <c r="L45" i="170"/>
  <c r="L44" i="170" s="1"/>
  <c r="L21" i="170" s="1"/>
  <c r="E45" i="170"/>
  <c r="E41" i="170"/>
  <c r="E40" i="170"/>
  <c r="E39" i="170"/>
  <c r="E37" i="170"/>
  <c r="E33" i="170"/>
  <c r="E32" i="170"/>
  <c r="E31" i="170"/>
  <c r="E26" i="170"/>
  <c r="E23" i="170"/>
  <c r="N33" i="170"/>
  <c r="O33" i="170"/>
  <c r="P33" i="170"/>
  <c r="Q33" i="170"/>
  <c r="R33" i="170"/>
  <c r="S33" i="170"/>
  <c r="T33" i="170"/>
  <c r="U33" i="170"/>
  <c r="V33" i="170"/>
  <c r="W33" i="170"/>
  <c r="X33" i="170"/>
  <c r="Y33" i="170"/>
  <c r="Z33" i="170"/>
  <c r="AA33" i="170"/>
  <c r="AB33" i="170"/>
  <c r="AC33" i="170"/>
  <c r="AD33" i="170"/>
  <c r="AE33" i="170"/>
  <c r="AF33" i="170"/>
  <c r="AG33" i="170"/>
  <c r="AH33" i="170"/>
  <c r="AI33" i="170"/>
  <c r="AJ33" i="170"/>
  <c r="AK33" i="170"/>
  <c r="AL33" i="170"/>
  <c r="AM33" i="170"/>
  <c r="N39" i="170"/>
  <c r="O39" i="170"/>
  <c r="P39" i="170"/>
  <c r="Q39" i="170"/>
  <c r="R39" i="170"/>
  <c r="S39" i="170"/>
  <c r="T39" i="170"/>
  <c r="U39" i="170"/>
  <c r="V39" i="170"/>
  <c r="W39" i="170"/>
  <c r="X39" i="170"/>
  <c r="Y39" i="170"/>
  <c r="Z39" i="170"/>
  <c r="AA39" i="170"/>
  <c r="AB39" i="170"/>
  <c r="AC39" i="170"/>
  <c r="AD39" i="170"/>
  <c r="AE39" i="170"/>
  <c r="AF39" i="170"/>
  <c r="AG39" i="170"/>
  <c r="AH39" i="170"/>
  <c r="AI39" i="170"/>
  <c r="AJ39" i="170"/>
  <c r="AK39" i="170"/>
  <c r="AL39" i="170"/>
  <c r="AM39" i="170"/>
  <c r="N40" i="170"/>
  <c r="O40" i="170"/>
  <c r="P40" i="170"/>
  <c r="Q40" i="170"/>
  <c r="R40" i="170"/>
  <c r="S40" i="170"/>
  <c r="T40" i="170"/>
  <c r="U40" i="170"/>
  <c r="V40" i="170"/>
  <c r="W40" i="170"/>
  <c r="X40" i="170"/>
  <c r="Y40" i="170"/>
  <c r="Z40" i="170"/>
  <c r="AA40" i="170"/>
  <c r="AB40" i="170"/>
  <c r="AC40" i="170"/>
  <c r="AD40" i="170"/>
  <c r="AE40" i="170"/>
  <c r="AF40" i="170"/>
  <c r="AG40" i="170"/>
  <c r="AH40" i="170"/>
  <c r="AI40" i="170"/>
  <c r="AJ40" i="170"/>
  <c r="AK40" i="170"/>
  <c r="AL40" i="170"/>
  <c r="AM40" i="170"/>
  <c r="N45" i="170"/>
  <c r="O45" i="170"/>
  <c r="P45" i="170"/>
  <c r="Q45" i="170"/>
  <c r="R45" i="170"/>
  <c r="S45" i="170"/>
  <c r="T45" i="170"/>
  <c r="U45" i="170"/>
  <c r="V45" i="170"/>
  <c r="W45" i="170"/>
  <c r="X45" i="170"/>
  <c r="Y45" i="170"/>
  <c r="Z45" i="170"/>
  <c r="AA45" i="170"/>
  <c r="AB45" i="170"/>
  <c r="AC45" i="170"/>
  <c r="AD45" i="170"/>
  <c r="AE45" i="170"/>
  <c r="AF45" i="170"/>
  <c r="AG45" i="170"/>
  <c r="AH45" i="170"/>
  <c r="AI45" i="170"/>
  <c r="AJ45" i="170"/>
  <c r="AK45" i="170"/>
  <c r="AL45" i="170"/>
  <c r="AM45" i="170"/>
  <c r="N49" i="170"/>
  <c r="O49" i="170"/>
  <c r="P49" i="170"/>
  <c r="Q49" i="170"/>
  <c r="R49" i="170"/>
  <c r="S49" i="170"/>
  <c r="T49" i="170"/>
  <c r="U49" i="170"/>
  <c r="V49" i="170"/>
  <c r="W49" i="170"/>
  <c r="X49" i="170"/>
  <c r="Y49" i="170"/>
  <c r="Z49" i="170"/>
  <c r="AA49" i="170"/>
  <c r="AB49" i="170"/>
  <c r="AC49" i="170"/>
  <c r="AD49" i="170"/>
  <c r="AE49" i="170"/>
  <c r="AF49" i="170"/>
  <c r="AG49" i="170"/>
  <c r="AH49" i="170"/>
  <c r="AI49" i="170"/>
  <c r="AJ49" i="170"/>
  <c r="AK49" i="170"/>
  <c r="AL49" i="170"/>
  <c r="AM49" i="170"/>
  <c r="N53" i="170"/>
  <c r="N52" i="170" s="1"/>
  <c r="O53" i="170"/>
  <c r="O52" i="170" s="1"/>
  <c r="P53" i="170"/>
  <c r="P52" i="170" s="1"/>
  <c r="Q53" i="170"/>
  <c r="Q52" i="170" s="1"/>
  <c r="R53" i="170"/>
  <c r="R52" i="170" s="1"/>
  <c r="S53" i="170"/>
  <c r="S52" i="170" s="1"/>
  <c r="T53" i="170"/>
  <c r="T52" i="170" s="1"/>
  <c r="U53" i="170"/>
  <c r="U52" i="170" s="1"/>
  <c r="V53" i="170"/>
  <c r="V52" i="170" s="1"/>
  <c r="W53" i="170"/>
  <c r="W52" i="170" s="1"/>
  <c r="X53" i="170"/>
  <c r="X52" i="170" s="1"/>
  <c r="Y53" i="170"/>
  <c r="Y52" i="170" s="1"/>
  <c r="Z53" i="170"/>
  <c r="Z52" i="170" s="1"/>
  <c r="AA53" i="170"/>
  <c r="AA52" i="170" s="1"/>
  <c r="AB53" i="170"/>
  <c r="AB52" i="170" s="1"/>
  <c r="AC53" i="170"/>
  <c r="AC52" i="170" s="1"/>
  <c r="AD53" i="170"/>
  <c r="AD52" i="170" s="1"/>
  <c r="AE53" i="170"/>
  <c r="AE52" i="170" s="1"/>
  <c r="AF53" i="170"/>
  <c r="AF52" i="170" s="1"/>
  <c r="AG53" i="170"/>
  <c r="AG52" i="170" s="1"/>
  <c r="AH53" i="170"/>
  <c r="AH52" i="170" s="1"/>
  <c r="AI53" i="170"/>
  <c r="AI52" i="170" s="1"/>
  <c r="AJ53" i="170"/>
  <c r="AJ52" i="170" s="1"/>
  <c r="AK53" i="170"/>
  <c r="AK52" i="170" s="1"/>
  <c r="AL53" i="170"/>
  <c r="AL52" i="170" s="1"/>
  <c r="AM53" i="170"/>
  <c r="AM52" i="170" s="1"/>
  <c r="N57" i="170"/>
  <c r="O57" i="170"/>
  <c r="P57" i="170"/>
  <c r="Q57" i="170"/>
  <c r="R57" i="170"/>
  <c r="S57" i="170"/>
  <c r="T57" i="170"/>
  <c r="U57" i="170"/>
  <c r="V57" i="170"/>
  <c r="W57" i="170"/>
  <c r="X57" i="170"/>
  <c r="Y57" i="170"/>
  <c r="Z57" i="170"/>
  <c r="AA57" i="170"/>
  <c r="AB57" i="170"/>
  <c r="AC57" i="170"/>
  <c r="AD57" i="170"/>
  <c r="AE57" i="170"/>
  <c r="AF57" i="170"/>
  <c r="AG57" i="170"/>
  <c r="AH57" i="170"/>
  <c r="AI57" i="170"/>
  <c r="AJ57" i="170"/>
  <c r="AK57" i="170"/>
  <c r="AL57" i="170"/>
  <c r="AM57" i="170"/>
  <c r="N61" i="170"/>
  <c r="O61" i="170"/>
  <c r="P61" i="170"/>
  <c r="Q61" i="170"/>
  <c r="R61" i="170"/>
  <c r="S61" i="170"/>
  <c r="T61" i="170"/>
  <c r="U61" i="170"/>
  <c r="V61" i="170"/>
  <c r="W61" i="170"/>
  <c r="X61" i="170"/>
  <c r="Y61" i="170"/>
  <c r="Z61" i="170"/>
  <c r="AA61" i="170"/>
  <c r="AB61" i="170"/>
  <c r="AC61" i="170"/>
  <c r="AD61" i="170"/>
  <c r="AE61" i="170"/>
  <c r="AF61" i="170"/>
  <c r="AG61" i="170"/>
  <c r="AH61" i="170"/>
  <c r="AI61" i="170"/>
  <c r="AJ61" i="170"/>
  <c r="AK61" i="170"/>
  <c r="AL61" i="170"/>
  <c r="AM61" i="170"/>
  <c r="N67" i="170"/>
  <c r="N65" i="170" s="1"/>
  <c r="O67" i="170"/>
  <c r="O65" i="170" s="1"/>
  <c r="P67" i="170"/>
  <c r="P65" i="170" s="1"/>
  <c r="Q67" i="170"/>
  <c r="Q65" i="170" s="1"/>
  <c r="R67" i="170"/>
  <c r="R65" i="170" s="1"/>
  <c r="S67" i="170"/>
  <c r="S65" i="170" s="1"/>
  <c r="T67" i="170"/>
  <c r="T65" i="170" s="1"/>
  <c r="U67" i="170"/>
  <c r="U65" i="170" s="1"/>
  <c r="V67" i="170"/>
  <c r="V65" i="170" s="1"/>
  <c r="W67" i="170"/>
  <c r="W65" i="170" s="1"/>
  <c r="X67" i="170"/>
  <c r="X65" i="170" s="1"/>
  <c r="Y67" i="170"/>
  <c r="Y65" i="170" s="1"/>
  <c r="Z67" i="170"/>
  <c r="Z65" i="170" s="1"/>
  <c r="AA67" i="170"/>
  <c r="AA65" i="170" s="1"/>
  <c r="AB67" i="170"/>
  <c r="AB65" i="170" s="1"/>
  <c r="AC67" i="170"/>
  <c r="AC65" i="170" s="1"/>
  <c r="AD67" i="170"/>
  <c r="AD65" i="170" s="1"/>
  <c r="AE67" i="170"/>
  <c r="AE65" i="170" s="1"/>
  <c r="AF67" i="170"/>
  <c r="AF65" i="170" s="1"/>
  <c r="AG67" i="170"/>
  <c r="AG65" i="170" s="1"/>
  <c r="AH67" i="170"/>
  <c r="AH65" i="170" s="1"/>
  <c r="AI67" i="170"/>
  <c r="AI65" i="170" s="1"/>
  <c r="AJ67" i="170"/>
  <c r="AJ65" i="170" s="1"/>
  <c r="AK67" i="170"/>
  <c r="AK65" i="170" s="1"/>
  <c r="AL67" i="170"/>
  <c r="AL65" i="170" s="1"/>
  <c r="AM67" i="170"/>
  <c r="AM65" i="170" s="1"/>
  <c r="N70" i="170"/>
  <c r="N69" i="170" s="1"/>
  <c r="O70" i="170"/>
  <c r="O69" i="170" s="1"/>
  <c r="P70" i="170"/>
  <c r="P69" i="170" s="1"/>
  <c r="Q70" i="170"/>
  <c r="Q69" i="170" s="1"/>
  <c r="R70" i="170"/>
  <c r="R69" i="170" s="1"/>
  <c r="S70" i="170"/>
  <c r="S69" i="170" s="1"/>
  <c r="T70" i="170"/>
  <c r="T69" i="170" s="1"/>
  <c r="U70" i="170"/>
  <c r="U69" i="170" s="1"/>
  <c r="V70" i="170"/>
  <c r="V69" i="170" s="1"/>
  <c r="W70" i="170"/>
  <c r="W69" i="170" s="1"/>
  <c r="X70" i="170"/>
  <c r="X69" i="170" s="1"/>
  <c r="Y70" i="170"/>
  <c r="Y69" i="170" s="1"/>
  <c r="Z70" i="170"/>
  <c r="Z69" i="170" s="1"/>
  <c r="AA70" i="170"/>
  <c r="AA69" i="170" s="1"/>
  <c r="AB70" i="170"/>
  <c r="AB69" i="170" s="1"/>
  <c r="AC70" i="170"/>
  <c r="AC69" i="170" s="1"/>
  <c r="AD70" i="170"/>
  <c r="AD69" i="170" s="1"/>
  <c r="AE70" i="170"/>
  <c r="AE69" i="170" s="1"/>
  <c r="AF70" i="170"/>
  <c r="AF69" i="170" s="1"/>
  <c r="AG70" i="170"/>
  <c r="AG69" i="170" s="1"/>
  <c r="AH70" i="170"/>
  <c r="AH69" i="170" s="1"/>
  <c r="AI70" i="170"/>
  <c r="AI69" i="170" s="1"/>
  <c r="AJ70" i="170"/>
  <c r="AJ69" i="170" s="1"/>
  <c r="AK70" i="170"/>
  <c r="AK69" i="170" s="1"/>
  <c r="AL70" i="170"/>
  <c r="AL69" i="170" s="1"/>
  <c r="AM70" i="170"/>
  <c r="AM69" i="170" s="1"/>
  <c r="S74" i="170"/>
  <c r="T74" i="170"/>
  <c r="U74" i="170"/>
  <c r="V74" i="170"/>
  <c r="W74" i="170"/>
  <c r="X74" i="170"/>
  <c r="Y74" i="170"/>
  <c r="Z74" i="170"/>
  <c r="AA74" i="170"/>
  <c r="AB74" i="170"/>
  <c r="AC74" i="170"/>
  <c r="AD74" i="170"/>
  <c r="AE74" i="170"/>
  <c r="AF74" i="170"/>
  <c r="AG74" i="170"/>
  <c r="AH74" i="170"/>
  <c r="AI74" i="170"/>
  <c r="AJ74" i="170"/>
  <c r="AK74" i="170"/>
  <c r="AL74" i="170"/>
  <c r="AM74" i="170"/>
  <c r="N76" i="170"/>
  <c r="O76" i="170"/>
  <c r="P76" i="170"/>
  <c r="Q76" i="170"/>
  <c r="R76" i="170"/>
  <c r="S76" i="170"/>
  <c r="T76" i="170"/>
  <c r="U76" i="170"/>
  <c r="V76" i="170"/>
  <c r="W76" i="170"/>
  <c r="X76" i="170"/>
  <c r="Y76" i="170"/>
  <c r="Z76" i="170"/>
  <c r="AA76" i="170"/>
  <c r="AB76" i="170"/>
  <c r="AC76" i="170"/>
  <c r="AD76" i="170"/>
  <c r="AE76" i="170"/>
  <c r="AF76" i="170"/>
  <c r="AG76" i="170"/>
  <c r="AH76" i="170"/>
  <c r="AI76" i="170"/>
  <c r="AJ76" i="170"/>
  <c r="AK76" i="170"/>
  <c r="AL76" i="170"/>
  <c r="AM76" i="170"/>
  <c r="N81" i="170"/>
  <c r="N79" i="170" s="1"/>
  <c r="N23" i="170" s="1"/>
  <c r="O81" i="170"/>
  <c r="O79" i="170" s="1"/>
  <c r="O23" i="170" s="1"/>
  <c r="P81" i="170"/>
  <c r="P79" i="170" s="1"/>
  <c r="P23" i="170" s="1"/>
  <c r="Q81" i="170"/>
  <c r="Q79" i="170" s="1"/>
  <c r="Q23" i="170" s="1"/>
  <c r="R81" i="170"/>
  <c r="R79" i="170" s="1"/>
  <c r="R23" i="170" s="1"/>
  <c r="S81" i="170"/>
  <c r="S79" i="170" s="1"/>
  <c r="S23" i="170" s="1"/>
  <c r="T81" i="170"/>
  <c r="T79" i="170" s="1"/>
  <c r="T23" i="170" s="1"/>
  <c r="U81" i="170"/>
  <c r="U79" i="170" s="1"/>
  <c r="U23" i="170" s="1"/>
  <c r="V81" i="170"/>
  <c r="V79" i="170" s="1"/>
  <c r="V23" i="170" s="1"/>
  <c r="W81" i="170"/>
  <c r="W79" i="170" s="1"/>
  <c r="W23" i="170" s="1"/>
  <c r="X81" i="170"/>
  <c r="X79" i="170" s="1"/>
  <c r="X23" i="170" s="1"/>
  <c r="Y81" i="170"/>
  <c r="Y79" i="170" s="1"/>
  <c r="Y23" i="170" s="1"/>
  <c r="Z81" i="170"/>
  <c r="Z79" i="170" s="1"/>
  <c r="Z23" i="170" s="1"/>
  <c r="AA81" i="170"/>
  <c r="AA79" i="170" s="1"/>
  <c r="AA23" i="170" s="1"/>
  <c r="AB81" i="170"/>
  <c r="AB79" i="170" s="1"/>
  <c r="AB23" i="170" s="1"/>
  <c r="AC81" i="170"/>
  <c r="AC79" i="170" s="1"/>
  <c r="AC23" i="170" s="1"/>
  <c r="AD81" i="170"/>
  <c r="AD79" i="170" s="1"/>
  <c r="AD23" i="170" s="1"/>
  <c r="AE81" i="170"/>
  <c r="AE79" i="170" s="1"/>
  <c r="AE23" i="170" s="1"/>
  <c r="AF81" i="170"/>
  <c r="AF79" i="170" s="1"/>
  <c r="AF23" i="170" s="1"/>
  <c r="AG81" i="170"/>
  <c r="AG79" i="170" s="1"/>
  <c r="AG23" i="170" s="1"/>
  <c r="AH81" i="170"/>
  <c r="AH79" i="170" s="1"/>
  <c r="AH23" i="170" s="1"/>
  <c r="AI81" i="170"/>
  <c r="AI79" i="170" s="1"/>
  <c r="AI23" i="170" s="1"/>
  <c r="AJ81" i="170"/>
  <c r="AJ79" i="170" s="1"/>
  <c r="AJ23" i="170" s="1"/>
  <c r="AK81" i="170"/>
  <c r="AK79" i="170" s="1"/>
  <c r="AK23" i="170" s="1"/>
  <c r="AL81" i="170"/>
  <c r="AL79" i="170" s="1"/>
  <c r="AL23" i="170" s="1"/>
  <c r="AM81" i="170"/>
  <c r="AM79" i="170" s="1"/>
  <c r="AM23" i="170" s="1"/>
  <c r="N86" i="170"/>
  <c r="N26" i="170" s="1"/>
  <c r="O86" i="170"/>
  <c r="O26" i="170" s="1"/>
  <c r="P86" i="170"/>
  <c r="P26" i="170" s="1"/>
  <c r="Q86" i="170"/>
  <c r="Q26" i="170" s="1"/>
  <c r="R86" i="170"/>
  <c r="R26" i="170" s="1"/>
  <c r="S86" i="170"/>
  <c r="S26" i="170" s="1"/>
  <c r="T86" i="170"/>
  <c r="T26" i="170" s="1"/>
  <c r="U86" i="170"/>
  <c r="U26" i="170" s="1"/>
  <c r="V86" i="170"/>
  <c r="V26" i="170" s="1"/>
  <c r="W86" i="170"/>
  <c r="W26" i="170" s="1"/>
  <c r="X86" i="170"/>
  <c r="X26" i="170" s="1"/>
  <c r="Y86" i="170"/>
  <c r="Y26" i="170" s="1"/>
  <c r="Z86" i="170"/>
  <c r="Z26" i="170" s="1"/>
  <c r="AA86" i="170"/>
  <c r="AA26" i="170" s="1"/>
  <c r="AB86" i="170"/>
  <c r="AB26" i="170" s="1"/>
  <c r="AC86" i="170"/>
  <c r="AC26" i="170" s="1"/>
  <c r="AD86" i="170"/>
  <c r="AD26" i="170" s="1"/>
  <c r="AE86" i="170"/>
  <c r="AE26" i="170" s="1"/>
  <c r="AF86" i="170"/>
  <c r="AF26" i="170" s="1"/>
  <c r="AG86" i="170"/>
  <c r="AG26" i="170" s="1"/>
  <c r="AH86" i="170"/>
  <c r="AH26" i="170" s="1"/>
  <c r="AI86" i="170"/>
  <c r="AI26" i="170" s="1"/>
  <c r="AJ86" i="170"/>
  <c r="AJ26" i="170" s="1"/>
  <c r="AK86" i="170"/>
  <c r="AK26" i="170" s="1"/>
  <c r="AL86" i="170"/>
  <c r="AL26" i="170" s="1"/>
  <c r="AM86" i="170"/>
  <c r="AM26" i="170" s="1"/>
  <c r="N91" i="170"/>
  <c r="O91" i="170"/>
  <c r="P91" i="170"/>
  <c r="Q91" i="170"/>
  <c r="R91" i="170"/>
  <c r="S91" i="170"/>
  <c r="T91" i="170"/>
  <c r="U91" i="170"/>
  <c r="V91" i="170"/>
  <c r="W91" i="170"/>
  <c r="X91" i="170"/>
  <c r="Y91" i="170"/>
  <c r="Z91" i="170"/>
  <c r="AA91" i="170"/>
  <c r="AB91" i="170"/>
  <c r="AC91" i="170"/>
  <c r="AD91" i="170"/>
  <c r="AE91" i="170"/>
  <c r="AF91" i="170"/>
  <c r="AG91" i="170"/>
  <c r="AH91" i="170"/>
  <c r="AI91" i="170"/>
  <c r="AJ91" i="170"/>
  <c r="AK91" i="170"/>
  <c r="AL91" i="170"/>
  <c r="AM91" i="170"/>
  <c r="N94" i="170"/>
  <c r="O94" i="170"/>
  <c r="P94" i="170"/>
  <c r="Q94" i="170"/>
  <c r="R94" i="170"/>
  <c r="S94" i="170"/>
  <c r="T94" i="170"/>
  <c r="U94" i="170"/>
  <c r="V94" i="170"/>
  <c r="W94" i="170"/>
  <c r="X94" i="170"/>
  <c r="Y94" i="170"/>
  <c r="Z94" i="170"/>
  <c r="AA94" i="170"/>
  <c r="AB94" i="170"/>
  <c r="AC94" i="170"/>
  <c r="AD94" i="170"/>
  <c r="AE94" i="170"/>
  <c r="AF94" i="170"/>
  <c r="AG94" i="170"/>
  <c r="AH94" i="170"/>
  <c r="AI94" i="170"/>
  <c r="AJ94" i="170"/>
  <c r="AK94" i="170"/>
  <c r="AL94" i="170"/>
  <c r="AM94" i="170"/>
  <c r="N97" i="170"/>
  <c r="O97" i="170"/>
  <c r="P97" i="170"/>
  <c r="Q97" i="170"/>
  <c r="R97" i="170"/>
  <c r="S97" i="170"/>
  <c r="T97" i="170"/>
  <c r="U97" i="170"/>
  <c r="V97" i="170"/>
  <c r="W97" i="170"/>
  <c r="X97" i="170"/>
  <c r="Y97" i="170"/>
  <c r="Z97" i="170"/>
  <c r="AA97" i="170"/>
  <c r="AB97" i="170"/>
  <c r="AC97" i="170"/>
  <c r="AD97" i="170"/>
  <c r="AE97" i="170"/>
  <c r="AF97" i="170"/>
  <c r="AG97" i="170"/>
  <c r="AH97" i="170"/>
  <c r="AI97" i="170"/>
  <c r="AJ97" i="170"/>
  <c r="AK97" i="170"/>
  <c r="AL97" i="170"/>
  <c r="AM97" i="170"/>
  <c r="N105" i="170"/>
  <c r="O105" i="170"/>
  <c r="P105" i="170"/>
  <c r="Q105" i="170"/>
  <c r="R105" i="170"/>
  <c r="S105" i="170"/>
  <c r="T105" i="170"/>
  <c r="U105" i="170"/>
  <c r="V105" i="170"/>
  <c r="W105" i="170"/>
  <c r="X105" i="170"/>
  <c r="Y105" i="170"/>
  <c r="Z105" i="170"/>
  <c r="AA105" i="170"/>
  <c r="AB105" i="170"/>
  <c r="AC105" i="170"/>
  <c r="AD105" i="170"/>
  <c r="AE105" i="170"/>
  <c r="AF105" i="170"/>
  <c r="AG105" i="170"/>
  <c r="AH105" i="170"/>
  <c r="AI105" i="170"/>
  <c r="AJ105" i="170"/>
  <c r="AK105" i="170"/>
  <c r="AL105" i="170"/>
  <c r="AM105" i="170"/>
  <c r="N107" i="170"/>
  <c r="O107" i="170"/>
  <c r="P107" i="170"/>
  <c r="Q107" i="170"/>
  <c r="R107" i="170"/>
  <c r="S107" i="170"/>
  <c r="T107" i="170"/>
  <c r="U107" i="170"/>
  <c r="V107" i="170"/>
  <c r="W107" i="170"/>
  <c r="X107" i="170"/>
  <c r="Y107" i="170"/>
  <c r="Z107" i="170"/>
  <c r="AA107" i="170"/>
  <c r="AB107" i="170"/>
  <c r="AC107" i="170"/>
  <c r="AD107" i="170"/>
  <c r="AE107" i="170"/>
  <c r="AF107" i="170"/>
  <c r="AG107" i="170"/>
  <c r="AH107" i="170"/>
  <c r="AI107" i="170"/>
  <c r="AJ107" i="170"/>
  <c r="AK107" i="170"/>
  <c r="AL107" i="170"/>
  <c r="AM107" i="170"/>
  <c r="N109" i="170"/>
  <c r="O109" i="170"/>
  <c r="P109" i="170"/>
  <c r="Q109" i="170"/>
  <c r="R109" i="170"/>
  <c r="S109" i="170"/>
  <c r="T109" i="170"/>
  <c r="U109" i="170"/>
  <c r="V109" i="170"/>
  <c r="W109" i="170"/>
  <c r="X109" i="170"/>
  <c r="Y109" i="170"/>
  <c r="Z109" i="170"/>
  <c r="AA109" i="170"/>
  <c r="AB109" i="170"/>
  <c r="AC109" i="170"/>
  <c r="AD109" i="170"/>
  <c r="AE109" i="170"/>
  <c r="AF109" i="170"/>
  <c r="AG109" i="170"/>
  <c r="AH109" i="170"/>
  <c r="AI109" i="170"/>
  <c r="AJ109" i="170"/>
  <c r="AK109" i="170"/>
  <c r="AL109" i="170"/>
  <c r="AM109" i="170"/>
  <c r="N111" i="170"/>
  <c r="O111" i="170"/>
  <c r="P111" i="170"/>
  <c r="Q111" i="170"/>
  <c r="R111" i="170"/>
  <c r="S111" i="170"/>
  <c r="T111" i="170"/>
  <c r="U111" i="170"/>
  <c r="V111" i="170"/>
  <c r="W111" i="170"/>
  <c r="X111" i="170"/>
  <c r="Y111" i="170"/>
  <c r="Z111" i="170"/>
  <c r="AA111" i="170"/>
  <c r="AB111" i="170"/>
  <c r="AC111" i="170"/>
  <c r="AD111" i="170"/>
  <c r="AE111" i="170"/>
  <c r="AF111" i="170"/>
  <c r="AG111" i="170"/>
  <c r="AH111" i="170"/>
  <c r="AI111" i="170"/>
  <c r="AJ111" i="170"/>
  <c r="AK111" i="170"/>
  <c r="AL111" i="170"/>
  <c r="AM111" i="170"/>
  <c r="N115" i="170"/>
  <c r="O115" i="170"/>
  <c r="P115" i="170"/>
  <c r="Q115" i="170"/>
  <c r="R115" i="170"/>
  <c r="S115" i="170"/>
  <c r="T115" i="170"/>
  <c r="U115" i="170"/>
  <c r="V115" i="170"/>
  <c r="W115" i="170"/>
  <c r="X115" i="170"/>
  <c r="Y115" i="170"/>
  <c r="Z115" i="170"/>
  <c r="AA115" i="170"/>
  <c r="AB115" i="170"/>
  <c r="AC115" i="170"/>
  <c r="AD115" i="170"/>
  <c r="AE115" i="170"/>
  <c r="AF115" i="170"/>
  <c r="AG115" i="170"/>
  <c r="AH115" i="170"/>
  <c r="AI115" i="170"/>
  <c r="AJ115" i="170"/>
  <c r="AK115" i="170"/>
  <c r="AL115" i="170"/>
  <c r="AM115" i="170"/>
  <c r="N119" i="170"/>
  <c r="O119" i="170"/>
  <c r="P119" i="170"/>
  <c r="Q119" i="170"/>
  <c r="R119" i="170"/>
  <c r="S119" i="170"/>
  <c r="T119" i="170"/>
  <c r="U119" i="170"/>
  <c r="V119" i="170"/>
  <c r="W119" i="170"/>
  <c r="X119" i="170"/>
  <c r="Y119" i="170"/>
  <c r="Z119" i="170"/>
  <c r="AA119" i="170"/>
  <c r="AB119" i="170"/>
  <c r="AC119" i="170"/>
  <c r="AD119" i="170"/>
  <c r="AE119" i="170"/>
  <c r="AF119" i="170"/>
  <c r="AG119" i="170"/>
  <c r="AH119" i="170"/>
  <c r="AI119" i="170"/>
  <c r="AJ119" i="170"/>
  <c r="AK119" i="170"/>
  <c r="AL119" i="170"/>
  <c r="AM119" i="170"/>
  <c r="N123" i="170"/>
  <c r="O123" i="170"/>
  <c r="P123" i="170"/>
  <c r="Q123" i="170"/>
  <c r="R123" i="170"/>
  <c r="S123" i="170"/>
  <c r="T123" i="170"/>
  <c r="U123" i="170"/>
  <c r="V123" i="170"/>
  <c r="W123" i="170"/>
  <c r="X123" i="170"/>
  <c r="Y123" i="170"/>
  <c r="Z123" i="170"/>
  <c r="AA123" i="170"/>
  <c r="AB123" i="170"/>
  <c r="AC123" i="170"/>
  <c r="AD123" i="170"/>
  <c r="AE123" i="170"/>
  <c r="AF123" i="170"/>
  <c r="AG123" i="170"/>
  <c r="AH123" i="170"/>
  <c r="AI123" i="170"/>
  <c r="AJ123" i="170"/>
  <c r="AK123" i="170"/>
  <c r="AL123" i="170"/>
  <c r="AM123" i="170"/>
  <c r="N126" i="170"/>
  <c r="O126" i="170"/>
  <c r="P126" i="170"/>
  <c r="Q126" i="170"/>
  <c r="R126" i="170"/>
  <c r="S126" i="170"/>
  <c r="T126" i="170"/>
  <c r="U126" i="170"/>
  <c r="V126" i="170"/>
  <c r="W126" i="170"/>
  <c r="X126" i="170"/>
  <c r="Y126" i="170"/>
  <c r="Z126" i="170"/>
  <c r="AA126" i="170"/>
  <c r="AB126" i="170"/>
  <c r="AC126" i="170"/>
  <c r="AD126" i="170"/>
  <c r="AE126" i="170"/>
  <c r="AF126" i="170"/>
  <c r="AG126" i="170"/>
  <c r="AH126" i="170"/>
  <c r="AI126" i="170"/>
  <c r="AJ126" i="170"/>
  <c r="AK126" i="170"/>
  <c r="AL126" i="170"/>
  <c r="AM126" i="170"/>
  <c r="N129" i="170"/>
  <c r="N32" i="170" s="1"/>
  <c r="O129" i="170"/>
  <c r="O32" i="170" s="1"/>
  <c r="P129" i="170"/>
  <c r="P32" i="170" s="1"/>
  <c r="Q129" i="170"/>
  <c r="Q32" i="170" s="1"/>
  <c r="R129" i="170"/>
  <c r="R32" i="170" s="1"/>
  <c r="S129" i="170"/>
  <c r="S32" i="170" s="1"/>
  <c r="T129" i="170"/>
  <c r="T32" i="170" s="1"/>
  <c r="U129" i="170"/>
  <c r="U32" i="170" s="1"/>
  <c r="V129" i="170"/>
  <c r="V32" i="170" s="1"/>
  <c r="W129" i="170"/>
  <c r="W32" i="170" s="1"/>
  <c r="X129" i="170"/>
  <c r="X32" i="170" s="1"/>
  <c r="Y129" i="170"/>
  <c r="Y32" i="170" s="1"/>
  <c r="Z129" i="170"/>
  <c r="Z32" i="170" s="1"/>
  <c r="AA129" i="170"/>
  <c r="AA32" i="170" s="1"/>
  <c r="AB129" i="170"/>
  <c r="AB32" i="170" s="1"/>
  <c r="AC129" i="170"/>
  <c r="AC32" i="170" s="1"/>
  <c r="AD129" i="170"/>
  <c r="AD32" i="170" s="1"/>
  <c r="AE129" i="170"/>
  <c r="AE32" i="170" s="1"/>
  <c r="AF129" i="170"/>
  <c r="AF32" i="170" s="1"/>
  <c r="AG129" i="170"/>
  <c r="AG32" i="170" s="1"/>
  <c r="AH129" i="170"/>
  <c r="AH32" i="170" s="1"/>
  <c r="AI129" i="170"/>
  <c r="AI32" i="170" s="1"/>
  <c r="AJ129" i="170"/>
  <c r="AJ32" i="170" s="1"/>
  <c r="AK129" i="170"/>
  <c r="AK32" i="170" s="1"/>
  <c r="AL129" i="170"/>
  <c r="AL32" i="170" s="1"/>
  <c r="AM129" i="170"/>
  <c r="AM32" i="170" s="1"/>
  <c r="N135" i="170"/>
  <c r="N34" i="170" s="1"/>
  <c r="O135" i="170"/>
  <c r="O34" i="170" s="1"/>
  <c r="P135" i="170"/>
  <c r="P34" i="170" s="1"/>
  <c r="Q135" i="170"/>
  <c r="Q34" i="170" s="1"/>
  <c r="R135" i="170"/>
  <c r="R34" i="170" s="1"/>
  <c r="S135" i="170"/>
  <c r="S34" i="170" s="1"/>
  <c r="T135" i="170"/>
  <c r="T34" i="170" s="1"/>
  <c r="U135" i="170"/>
  <c r="U34" i="170" s="1"/>
  <c r="V135" i="170"/>
  <c r="V34" i="170" s="1"/>
  <c r="W135" i="170"/>
  <c r="W34" i="170" s="1"/>
  <c r="X135" i="170"/>
  <c r="X34" i="170" s="1"/>
  <c r="Y135" i="170"/>
  <c r="Y34" i="170" s="1"/>
  <c r="Z135" i="170"/>
  <c r="Z34" i="170" s="1"/>
  <c r="AA135" i="170"/>
  <c r="AA34" i="170" s="1"/>
  <c r="AB135" i="170"/>
  <c r="AB34" i="170" s="1"/>
  <c r="AC135" i="170"/>
  <c r="AC34" i="170" s="1"/>
  <c r="AD135" i="170"/>
  <c r="AD34" i="170" s="1"/>
  <c r="AE135" i="170"/>
  <c r="AE34" i="170" s="1"/>
  <c r="AF135" i="170"/>
  <c r="AF34" i="170" s="1"/>
  <c r="AG135" i="170"/>
  <c r="AG34" i="170" s="1"/>
  <c r="AH135" i="170"/>
  <c r="AH34" i="170" s="1"/>
  <c r="AI135" i="170"/>
  <c r="AI34" i="170" s="1"/>
  <c r="AJ135" i="170"/>
  <c r="AJ34" i="170" s="1"/>
  <c r="AK135" i="170"/>
  <c r="AK34" i="170" s="1"/>
  <c r="AL135" i="170"/>
  <c r="AL34" i="170" s="1"/>
  <c r="AM135" i="170"/>
  <c r="AM34" i="170" s="1"/>
  <c r="N139" i="170"/>
  <c r="N138" i="170" s="1"/>
  <c r="O139" i="170"/>
  <c r="O138" i="170" s="1"/>
  <c r="P139" i="170"/>
  <c r="P138" i="170" s="1"/>
  <c r="Q139" i="170"/>
  <c r="Q138" i="170" s="1"/>
  <c r="R139" i="170"/>
  <c r="R138" i="170" s="1"/>
  <c r="S139" i="170"/>
  <c r="S138" i="170" s="1"/>
  <c r="T139" i="170"/>
  <c r="T138" i="170" s="1"/>
  <c r="U139" i="170"/>
  <c r="U138" i="170" s="1"/>
  <c r="V139" i="170"/>
  <c r="V138" i="170" s="1"/>
  <c r="W139" i="170"/>
  <c r="W138" i="170" s="1"/>
  <c r="X139" i="170"/>
  <c r="X138" i="170" s="1"/>
  <c r="Y139" i="170"/>
  <c r="Y138" i="170" s="1"/>
  <c r="Z139" i="170"/>
  <c r="Z138" i="170" s="1"/>
  <c r="AA139" i="170"/>
  <c r="AA138" i="170" s="1"/>
  <c r="AB139" i="170"/>
  <c r="AB138" i="170" s="1"/>
  <c r="AC139" i="170"/>
  <c r="AC138" i="170" s="1"/>
  <c r="AD139" i="170"/>
  <c r="AD138" i="170" s="1"/>
  <c r="AE139" i="170"/>
  <c r="AE138" i="170" s="1"/>
  <c r="AF139" i="170"/>
  <c r="AF138" i="170" s="1"/>
  <c r="AG139" i="170"/>
  <c r="AG138" i="170" s="1"/>
  <c r="AH139" i="170"/>
  <c r="AH138" i="170" s="1"/>
  <c r="AI139" i="170"/>
  <c r="AI138" i="170" s="1"/>
  <c r="AJ139" i="170"/>
  <c r="AJ138" i="170" s="1"/>
  <c r="AK139" i="170"/>
  <c r="AK138" i="170" s="1"/>
  <c r="AL139" i="170"/>
  <c r="AL138" i="170" s="1"/>
  <c r="AM139" i="170"/>
  <c r="AM138" i="170" s="1"/>
  <c r="N145" i="170"/>
  <c r="N144" i="170" s="1"/>
  <c r="N37" i="170" s="1"/>
  <c r="O145" i="170"/>
  <c r="O144" i="170" s="1"/>
  <c r="O37" i="170" s="1"/>
  <c r="P145" i="170"/>
  <c r="P144" i="170" s="1"/>
  <c r="P37" i="170" s="1"/>
  <c r="Q145" i="170"/>
  <c r="Q144" i="170" s="1"/>
  <c r="Q37" i="170" s="1"/>
  <c r="R145" i="170"/>
  <c r="R144" i="170" s="1"/>
  <c r="R37" i="170" s="1"/>
  <c r="S145" i="170"/>
  <c r="S144" i="170" s="1"/>
  <c r="S37" i="170" s="1"/>
  <c r="T145" i="170"/>
  <c r="T144" i="170" s="1"/>
  <c r="T37" i="170" s="1"/>
  <c r="U145" i="170"/>
  <c r="U144" i="170" s="1"/>
  <c r="U37" i="170" s="1"/>
  <c r="V145" i="170"/>
  <c r="V144" i="170" s="1"/>
  <c r="V37" i="170" s="1"/>
  <c r="W145" i="170"/>
  <c r="W144" i="170" s="1"/>
  <c r="W37" i="170" s="1"/>
  <c r="X145" i="170"/>
  <c r="X144" i="170" s="1"/>
  <c r="X37" i="170" s="1"/>
  <c r="Y145" i="170"/>
  <c r="Y144" i="170" s="1"/>
  <c r="Y37" i="170" s="1"/>
  <c r="Z145" i="170"/>
  <c r="Z144" i="170" s="1"/>
  <c r="Z37" i="170" s="1"/>
  <c r="AA145" i="170"/>
  <c r="AA144" i="170" s="1"/>
  <c r="AA37" i="170" s="1"/>
  <c r="AB145" i="170"/>
  <c r="AB144" i="170" s="1"/>
  <c r="AB37" i="170" s="1"/>
  <c r="AC145" i="170"/>
  <c r="AC144" i="170" s="1"/>
  <c r="AC37" i="170" s="1"/>
  <c r="AD145" i="170"/>
  <c r="AD144" i="170" s="1"/>
  <c r="AD37" i="170" s="1"/>
  <c r="AE145" i="170"/>
  <c r="AE144" i="170" s="1"/>
  <c r="AE37" i="170" s="1"/>
  <c r="AF145" i="170"/>
  <c r="AF144" i="170" s="1"/>
  <c r="AF37" i="170" s="1"/>
  <c r="AG145" i="170"/>
  <c r="AG144" i="170" s="1"/>
  <c r="AG37" i="170" s="1"/>
  <c r="AH145" i="170"/>
  <c r="AH144" i="170" s="1"/>
  <c r="AH37" i="170" s="1"/>
  <c r="AI145" i="170"/>
  <c r="AI144" i="170" s="1"/>
  <c r="AI37" i="170" s="1"/>
  <c r="AJ145" i="170"/>
  <c r="AJ144" i="170" s="1"/>
  <c r="AJ37" i="170" s="1"/>
  <c r="AK145" i="170"/>
  <c r="AK144" i="170" s="1"/>
  <c r="AK37" i="170" s="1"/>
  <c r="AL145" i="170"/>
  <c r="AL144" i="170" s="1"/>
  <c r="AL37" i="170" s="1"/>
  <c r="AM145" i="170"/>
  <c r="AM144" i="170" s="1"/>
  <c r="AM37" i="170" s="1"/>
  <c r="N155" i="170"/>
  <c r="N151" i="170" s="1"/>
  <c r="N38" i="170" s="1"/>
  <c r="O155" i="170"/>
  <c r="O151" i="170" s="1"/>
  <c r="O38" i="170" s="1"/>
  <c r="P155" i="170"/>
  <c r="P151" i="170" s="1"/>
  <c r="P38" i="170" s="1"/>
  <c r="Q155" i="170"/>
  <c r="Q151" i="170" s="1"/>
  <c r="Q38" i="170" s="1"/>
  <c r="R155" i="170"/>
  <c r="R151" i="170" s="1"/>
  <c r="R38" i="170" s="1"/>
  <c r="S155" i="170"/>
  <c r="S151" i="170" s="1"/>
  <c r="S38" i="170" s="1"/>
  <c r="T155" i="170"/>
  <c r="T151" i="170" s="1"/>
  <c r="T38" i="170" s="1"/>
  <c r="U155" i="170"/>
  <c r="U151" i="170" s="1"/>
  <c r="U38" i="170" s="1"/>
  <c r="V155" i="170"/>
  <c r="V151" i="170" s="1"/>
  <c r="V38" i="170" s="1"/>
  <c r="W155" i="170"/>
  <c r="W151" i="170" s="1"/>
  <c r="W38" i="170" s="1"/>
  <c r="X155" i="170"/>
  <c r="X151" i="170" s="1"/>
  <c r="X38" i="170" s="1"/>
  <c r="Y155" i="170"/>
  <c r="Y151" i="170" s="1"/>
  <c r="Y38" i="170" s="1"/>
  <c r="Z155" i="170"/>
  <c r="Z151" i="170" s="1"/>
  <c r="Z38" i="170" s="1"/>
  <c r="AA155" i="170"/>
  <c r="AA151" i="170" s="1"/>
  <c r="AA38" i="170" s="1"/>
  <c r="AB155" i="170"/>
  <c r="AB151" i="170" s="1"/>
  <c r="AB38" i="170" s="1"/>
  <c r="AC155" i="170"/>
  <c r="AC151" i="170" s="1"/>
  <c r="AC38" i="170" s="1"/>
  <c r="AD155" i="170"/>
  <c r="AD151" i="170" s="1"/>
  <c r="AD38" i="170" s="1"/>
  <c r="AE155" i="170"/>
  <c r="AE151" i="170" s="1"/>
  <c r="AE38" i="170" s="1"/>
  <c r="AF155" i="170"/>
  <c r="AF151" i="170" s="1"/>
  <c r="AF38" i="170" s="1"/>
  <c r="AG155" i="170"/>
  <c r="AG151" i="170" s="1"/>
  <c r="AG38" i="170" s="1"/>
  <c r="AH155" i="170"/>
  <c r="AH151" i="170" s="1"/>
  <c r="AH38" i="170" s="1"/>
  <c r="AI155" i="170"/>
  <c r="AI151" i="170" s="1"/>
  <c r="AI38" i="170" s="1"/>
  <c r="AJ155" i="170"/>
  <c r="AJ151" i="170" s="1"/>
  <c r="AJ38" i="170" s="1"/>
  <c r="AK155" i="170"/>
  <c r="AK151" i="170" s="1"/>
  <c r="AK38" i="170" s="1"/>
  <c r="AL155" i="170"/>
  <c r="AL151" i="170" s="1"/>
  <c r="AL38" i="170" s="1"/>
  <c r="AM155" i="170"/>
  <c r="AM151" i="170" s="1"/>
  <c r="AM38" i="170" s="1"/>
  <c r="N160" i="170"/>
  <c r="N41" i="170" s="1"/>
  <c r="O160" i="170"/>
  <c r="O41" i="170" s="1"/>
  <c r="P160" i="170"/>
  <c r="P41" i="170" s="1"/>
  <c r="Q160" i="170"/>
  <c r="Q41" i="170" s="1"/>
  <c r="R160" i="170"/>
  <c r="R41" i="170" s="1"/>
  <c r="S160" i="170"/>
  <c r="S41" i="170" s="1"/>
  <c r="T160" i="170"/>
  <c r="T41" i="170" s="1"/>
  <c r="U160" i="170"/>
  <c r="U41" i="170" s="1"/>
  <c r="V160" i="170"/>
  <c r="V41" i="170" s="1"/>
  <c r="W160" i="170"/>
  <c r="W41" i="170" s="1"/>
  <c r="X160" i="170"/>
  <c r="X41" i="170" s="1"/>
  <c r="Y160" i="170"/>
  <c r="Y41" i="170" s="1"/>
  <c r="Z160" i="170"/>
  <c r="Z41" i="170" s="1"/>
  <c r="AA160" i="170"/>
  <c r="AA41" i="170" s="1"/>
  <c r="AB160" i="170"/>
  <c r="AB41" i="170" s="1"/>
  <c r="AC160" i="170"/>
  <c r="AC41" i="170" s="1"/>
  <c r="AD160" i="170"/>
  <c r="AD41" i="170" s="1"/>
  <c r="AE160" i="170"/>
  <c r="AE41" i="170" s="1"/>
  <c r="AF160" i="170"/>
  <c r="AF41" i="170" s="1"/>
  <c r="AG160" i="170"/>
  <c r="AG41" i="170" s="1"/>
  <c r="AH160" i="170"/>
  <c r="AH41" i="170" s="1"/>
  <c r="AI160" i="170"/>
  <c r="AI41" i="170" s="1"/>
  <c r="AJ160" i="170"/>
  <c r="AJ41" i="170" s="1"/>
  <c r="AK160" i="170"/>
  <c r="AK41" i="170" s="1"/>
  <c r="AL160" i="170"/>
  <c r="AL41" i="170" s="1"/>
  <c r="AM160" i="170"/>
  <c r="AM41" i="170" s="1"/>
  <c r="M160" i="170"/>
  <c r="M41" i="170" s="1"/>
  <c r="M155" i="170"/>
  <c r="M151" i="170" s="1"/>
  <c r="M38" i="170" s="1"/>
  <c r="M145" i="170"/>
  <c r="M144" i="170" s="1"/>
  <c r="M37" i="170" s="1"/>
  <c r="M139" i="170"/>
  <c r="M138" i="170" s="1"/>
  <c r="M135" i="170"/>
  <c r="M34" i="170" s="1"/>
  <c r="M129" i="170"/>
  <c r="M32" i="170" s="1"/>
  <c r="M126" i="170"/>
  <c r="M123" i="170"/>
  <c r="M119" i="170"/>
  <c r="M115" i="170"/>
  <c r="M111" i="170"/>
  <c r="M109" i="170"/>
  <c r="M107" i="170"/>
  <c r="M105" i="170"/>
  <c r="M104" i="170"/>
  <c r="M29" i="170" s="1"/>
  <c r="M97" i="170"/>
  <c r="M94" i="170"/>
  <c r="M91" i="170"/>
  <c r="M90" i="170"/>
  <c r="M28" i="170" s="1"/>
  <c r="M86" i="170"/>
  <c r="M81" i="170"/>
  <c r="M79" i="170" s="1"/>
  <c r="M23" i="170" s="1"/>
  <c r="M76" i="170"/>
  <c r="M70" i="170"/>
  <c r="M69" i="170" s="1"/>
  <c r="M67" i="170"/>
  <c r="M65" i="170" s="1"/>
  <c r="M61" i="170"/>
  <c r="M57" i="170"/>
  <c r="M53" i="170"/>
  <c r="M52" i="170" s="1"/>
  <c r="M49" i="170"/>
  <c r="M45" i="170"/>
  <c r="M40" i="170"/>
  <c r="M39" i="170"/>
  <c r="M33" i="170"/>
  <c r="M26" i="170"/>
  <c r="BY21" i="170" l="1"/>
  <c r="BW36" i="170"/>
  <c r="BW35" i="170" s="1"/>
  <c r="BW137" i="170"/>
  <c r="BW114" i="170"/>
  <c r="BW30" i="170" s="1"/>
  <c r="BW104" i="170"/>
  <c r="BW29" i="170" s="1"/>
  <c r="BW27" i="170" s="1"/>
  <c r="BW64" i="170"/>
  <c r="BW22" i="170" s="1"/>
  <c r="BW21" i="170"/>
  <c r="BU36" i="170"/>
  <c r="BU137" i="170"/>
  <c r="BS36" i="170"/>
  <c r="BS35" i="170" s="1"/>
  <c r="BS137" i="170"/>
  <c r="BQ36" i="170"/>
  <c r="BQ35" i="170" s="1"/>
  <c r="BQ137" i="170"/>
  <c r="BO36" i="170"/>
  <c r="BO35" i="170" s="1"/>
  <c r="BO137" i="170"/>
  <c r="BM36" i="170"/>
  <c r="BM137" i="170"/>
  <c r="BK36" i="170"/>
  <c r="BK35" i="170" s="1"/>
  <c r="BK137" i="170"/>
  <c r="BI36" i="170"/>
  <c r="BI35" i="170" s="1"/>
  <c r="BI137" i="170"/>
  <c r="BG36" i="170"/>
  <c r="BG35" i="170" s="1"/>
  <c r="BG137" i="170"/>
  <c r="BE36" i="170"/>
  <c r="BE137" i="170"/>
  <c r="BC36" i="170"/>
  <c r="BC35" i="170" s="1"/>
  <c r="BC137" i="170"/>
  <c r="BV137" i="170"/>
  <c r="BV36" i="170"/>
  <c r="BV35" i="170" s="1"/>
  <c r="BT137" i="170"/>
  <c r="BT36" i="170"/>
  <c r="BT35" i="170" s="1"/>
  <c r="BR137" i="170"/>
  <c r="BR36" i="170"/>
  <c r="BR35" i="170" s="1"/>
  <c r="BP137" i="170"/>
  <c r="BP36" i="170"/>
  <c r="BP35" i="170" s="1"/>
  <c r="BN137" i="170"/>
  <c r="BN36" i="170"/>
  <c r="BN35" i="170" s="1"/>
  <c r="BL137" i="170"/>
  <c r="BL36" i="170"/>
  <c r="BL35" i="170" s="1"/>
  <c r="BJ137" i="170"/>
  <c r="BJ36" i="170"/>
  <c r="BJ35" i="170" s="1"/>
  <c r="BH137" i="170"/>
  <c r="BH36" i="170"/>
  <c r="BH35" i="170" s="1"/>
  <c r="BF137" i="170"/>
  <c r="BF36" i="170"/>
  <c r="BF35" i="170" s="1"/>
  <c r="BD137" i="170"/>
  <c r="BD36" i="170"/>
  <c r="BD35" i="170" s="1"/>
  <c r="BB137" i="170"/>
  <c r="BB36" i="170"/>
  <c r="BB35" i="170" s="1"/>
  <c r="BU35" i="170"/>
  <c r="BM35" i="170"/>
  <c r="BE35" i="170"/>
  <c r="BV114" i="170"/>
  <c r="BV30" i="170" s="1"/>
  <c r="BT114" i="170"/>
  <c r="BT30" i="170" s="1"/>
  <c r="BR114" i="170"/>
  <c r="BR30" i="170" s="1"/>
  <c r="BP114" i="170"/>
  <c r="BP30" i="170" s="1"/>
  <c r="BN114" i="170"/>
  <c r="BN30" i="170" s="1"/>
  <c r="BL114" i="170"/>
  <c r="BL30" i="170" s="1"/>
  <c r="BJ114" i="170"/>
  <c r="BJ30" i="170" s="1"/>
  <c r="BH114" i="170"/>
  <c r="BH30" i="170" s="1"/>
  <c r="BF114" i="170"/>
  <c r="BF30" i="170" s="1"/>
  <c r="BD114" i="170"/>
  <c r="BD30" i="170" s="1"/>
  <c r="BB114" i="170"/>
  <c r="BB30" i="170" s="1"/>
  <c r="BV104" i="170"/>
  <c r="BV29" i="170" s="1"/>
  <c r="BT104" i="170"/>
  <c r="BT29" i="170" s="1"/>
  <c r="BR104" i="170"/>
  <c r="BR29" i="170" s="1"/>
  <c r="BP104" i="170"/>
  <c r="BP29" i="170" s="1"/>
  <c r="BN104" i="170"/>
  <c r="BN29" i="170" s="1"/>
  <c r="BL104" i="170"/>
  <c r="BL29" i="170" s="1"/>
  <c r="BJ104" i="170"/>
  <c r="BJ29" i="170" s="1"/>
  <c r="BH104" i="170"/>
  <c r="BH29" i="170" s="1"/>
  <c r="BF104" i="170"/>
  <c r="BF29" i="170" s="1"/>
  <c r="BD104" i="170"/>
  <c r="BD29" i="170" s="1"/>
  <c r="BB104" i="170"/>
  <c r="BB29" i="170" s="1"/>
  <c r="BU28" i="170"/>
  <c r="BU89" i="170"/>
  <c r="BS28" i="170"/>
  <c r="BS89" i="170"/>
  <c r="BQ28" i="170"/>
  <c r="BQ89" i="170"/>
  <c r="BO28" i="170"/>
  <c r="BO89" i="170"/>
  <c r="BM28" i="170"/>
  <c r="BM89" i="170"/>
  <c r="BK28" i="170"/>
  <c r="BK89" i="170"/>
  <c r="BI28" i="170"/>
  <c r="BI89" i="170"/>
  <c r="BG28" i="170"/>
  <c r="BG89" i="170"/>
  <c r="BE28" i="170"/>
  <c r="BE89" i="170"/>
  <c r="BC28" i="170"/>
  <c r="BC89" i="170"/>
  <c r="BV28" i="170"/>
  <c r="BV27" i="170" s="1"/>
  <c r="BT89" i="170"/>
  <c r="BT28" i="170"/>
  <c r="BT27" i="170" s="1"/>
  <c r="BR28" i="170"/>
  <c r="BP89" i="170"/>
  <c r="BP28" i="170"/>
  <c r="BP27" i="170" s="1"/>
  <c r="BN28" i="170"/>
  <c r="BN27" i="170" s="1"/>
  <c r="BL89" i="170"/>
  <c r="BL28" i="170"/>
  <c r="BL27" i="170" s="1"/>
  <c r="BJ28" i="170"/>
  <c r="BH89" i="170"/>
  <c r="BH28" i="170"/>
  <c r="BH27" i="170" s="1"/>
  <c r="BF28" i="170"/>
  <c r="BF27" i="170" s="1"/>
  <c r="BD89" i="170"/>
  <c r="BD28" i="170"/>
  <c r="BD27" i="170" s="1"/>
  <c r="BB28" i="170"/>
  <c r="BU64" i="170"/>
  <c r="BU22" i="170" s="1"/>
  <c r="BS64" i="170"/>
  <c r="BS22" i="170" s="1"/>
  <c r="BQ64" i="170"/>
  <c r="BQ22" i="170" s="1"/>
  <c r="BO64" i="170"/>
  <c r="BO22" i="170" s="1"/>
  <c r="BM64" i="170"/>
  <c r="BM22" i="170" s="1"/>
  <c r="BK64" i="170"/>
  <c r="BK22" i="170" s="1"/>
  <c r="BI64" i="170"/>
  <c r="BI22" i="170" s="1"/>
  <c r="BG64" i="170"/>
  <c r="BG22" i="170" s="1"/>
  <c r="BE64" i="170"/>
  <c r="BE22" i="170" s="1"/>
  <c r="BC64" i="170"/>
  <c r="BC22" i="170" s="1"/>
  <c r="BV64" i="170"/>
  <c r="BV22" i="170" s="1"/>
  <c r="BT64" i="170"/>
  <c r="BT22" i="170" s="1"/>
  <c r="BR64" i="170"/>
  <c r="BR22" i="170" s="1"/>
  <c r="BP64" i="170"/>
  <c r="BP22" i="170" s="1"/>
  <c r="BN64" i="170"/>
  <c r="BN22" i="170" s="1"/>
  <c r="BL64" i="170"/>
  <c r="BL22" i="170" s="1"/>
  <c r="BJ64" i="170"/>
  <c r="BJ22" i="170" s="1"/>
  <c r="BH64" i="170"/>
  <c r="BH22" i="170" s="1"/>
  <c r="BF64" i="170"/>
  <c r="BF22" i="170" s="1"/>
  <c r="BD64" i="170"/>
  <c r="BD22" i="170" s="1"/>
  <c r="BB64" i="170"/>
  <c r="BB22" i="170" s="1"/>
  <c r="BU44" i="170"/>
  <c r="BS44" i="170"/>
  <c r="BS43" i="170" s="1"/>
  <c r="BS42" i="170" s="1"/>
  <c r="BO44" i="170"/>
  <c r="BM44" i="170"/>
  <c r="BK44" i="170"/>
  <c r="BI44" i="170"/>
  <c r="BG44" i="170"/>
  <c r="BE44" i="170"/>
  <c r="BC44" i="170"/>
  <c r="BQ44" i="170"/>
  <c r="BV44" i="170"/>
  <c r="BT44" i="170"/>
  <c r="BT43" i="170" s="1"/>
  <c r="BR44" i="170"/>
  <c r="BP44" i="170"/>
  <c r="BP43" i="170" s="1"/>
  <c r="BN44" i="170"/>
  <c r="BL44" i="170"/>
  <c r="BL43" i="170" s="1"/>
  <c r="BJ44" i="170"/>
  <c r="BH44" i="170"/>
  <c r="BH43" i="170" s="1"/>
  <c r="BF44" i="170"/>
  <c r="BD44" i="170"/>
  <c r="BD43" i="170" s="1"/>
  <c r="BB44" i="170"/>
  <c r="BU21" i="170"/>
  <c r="BU20" i="170" s="1"/>
  <c r="BS21" i="170"/>
  <c r="BS20" i="170" s="1"/>
  <c r="BQ21" i="170"/>
  <c r="BO21" i="170"/>
  <c r="BO20" i="170" s="1"/>
  <c r="BO43" i="170"/>
  <c r="BM21" i="170"/>
  <c r="BK21" i="170"/>
  <c r="BK20" i="170" s="1"/>
  <c r="BK43" i="170"/>
  <c r="BK42" i="170" s="1"/>
  <c r="BI21" i="170"/>
  <c r="BG21" i="170"/>
  <c r="BG20" i="170" s="1"/>
  <c r="BG43" i="170"/>
  <c r="BE21" i="170"/>
  <c r="BC21" i="170"/>
  <c r="BC20" i="170" s="1"/>
  <c r="BC43" i="170"/>
  <c r="BC42" i="170" s="1"/>
  <c r="BV21" i="170"/>
  <c r="BT21" i="170"/>
  <c r="BT20" i="170" s="1"/>
  <c r="BR21" i="170"/>
  <c r="BP21" i="170"/>
  <c r="BP20" i="170" s="1"/>
  <c r="BP19" i="170" s="1"/>
  <c r="BN21" i="170"/>
  <c r="BL21" i="170"/>
  <c r="BL20" i="170" s="1"/>
  <c r="BJ21" i="170"/>
  <c r="BH21" i="170"/>
  <c r="BH20" i="170" s="1"/>
  <c r="BH19" i="170" s="1"/>
  <c r="BF21" i="170"/>
  <c r="BD21" i="170"/>
  <c r="BD20" i="170" s="1"/>
  <c r="BB21" i="170"/>
  <c r="BU27" i="170"/>
  <c r="BS27" i="170"/>
  <c r="BQ27" i="170"/>
  <c r="BO27" i="170"/>
  <c r="BM27" i="170"/>
  <c r="BK27" i="170"/>
  <c r="BI27" i="170"/>
  <c r="BG27" i="170"/>
  <c r="BE27" i="170"/>
  <c r="BC27" i="170"/>
  <c r="AV89" i="170"/>
  <c r="AV27" i="170"/>
  <c r="AN81" i="170"/>
  <c r="AN79" i="170" s="1"/>
  <c r="AN23" i="170" s="1"/>
  <c r="AP81" i="170"/>
  <c r="AP79" i="170" s="1"/>
  <c r="AP23" i="170" s="1"/>
  <c r="AR81" i="170"/>
  <c r="AR79" i="170" s="1"/>
  <c r="AR23" i="170" s="1"/>
  <c r="AT81" i="170"/>
  <c r="AT79" i="170" s="1"/>
  <c r="AT23" i="170" s="1"/>
  <c r="AN114" i="170"/>
  <c r="AS114" i="170"/>
  <c r="AS30" i="170" s="1"/>
  <c r="AQ114" i="170"/>
  <c r="AQ30" i="170" s="1"/>
  <c r="AO114" i="170"/>
  <c r="AO30" i="170" s="1"/>
  <c r="AT114" i="170"/>
  <c r="AT30" i="170" s="1"/>
  <c r="AR114" i="170"/>
  <c r="AR30" i="170" s="1"/>
  <c r="AP114" i="170"/>
  <c r="AP30" i="170" s="1"/>
  <c r="AT21" i="170"/>
  <c r="AR21" i="170"/>
  <c r="AP21" i="170"/>
  <c r="AU89" i="170"/>
  <c r="AU28" i="170"/>
  <c r="AS28" i="170"/>
  <c r="AQ28" i="170"/>
  <c r="AO28" i="170"/>
  <c r="AT28" i="170"/>
  <c r="AR28" i="170"/>
  <c r="AP28" i="170"/>
  <c r="AN28" i="170"/>
  <c r="AU27" i="170"/>
  <c r="AT137" i="170"/>
  <c r="AR137" i="170"/>
  <c r="AP137" i="170"/>
  <c r="AU137" i="170"/>
  <c r="AS137" i="170"/>
  <c r="AQ137" i="170"/>
  <c r="AO137" i="170"/>
  <c r="AU21" i="170"/>
  <c r="AS21" i="170"/>
  <c r="AQ21" i="170"/>
  <c r="AO21" i="170"/>
  <c r="AN21" i="170"/>
  <c r="AZ104" i="170"/>
  <c r="AZ29" i="170" s="1"/>
  <c r="AX104" i="170"/>
  <c r="AX29" i="170" s="1"/>
  <c r="BA104" i="170"/>
  <c r="BA29" i="170" s="1"/>
  <c r="AY104" i="170"/>
  <c r="AY29" i="170" s="1"/>
  <c r="AW104" i="170"/>
  <c r="AW29" i="170" s="1"/>
  <c r="BA36" i="170"/>
  <c r="BA35" i="170" s="1"/>
  <c r="BA137" i="170"/>
  <c r="AY36" i="170"/>
  <c r="AY35" i="170" s="1"/>
  <c r="AY137" i="170"/>
  <c r="AW36" i="170"/>
  <c r="AW35" i="170" s="1"/>
  <c r="AW137" i="170"/>
  <c r="AZ28" i="170"/>
  <c r="AZ27" i="170" s="1"/>
  <c r="AZ89" i="170"/>
  <c r="AX28" i="170"/>
  <c r="AX27" i="170" s="1"/>
  <c r="AZ64" i="170"/>
  <c r="AZ22" i="170" s="1"/>
  <c r="AX64" i="170"/>
  <c r="AX22" i="170" s="1"/>
  <c r="AZ21" i="170"/>
  <c r="AX44" i="170"/>
  <c r="AZ36" i="170"/>
  <c r="AZ35" i="170" s="1"/>
  <c r="AZ137" i="170"/>
  <c r="AX36" i="170"/>
  <c r="AX35" i="170" s="1"/>
  <c r="AX137" i="170"/>
  <c r="BA28" i="170"/>
  <c r="BA89" i="170"/>
  <c r="AY28" i="170"/>
  <c r="AY27" i="170" s="1"/>
  <c r="AW28" i="170"/>
  <c r="AW27" i="170" s="1"/>
  <c r="AW89" i="170"/>
  <c r="BA64" i="170"/>
  <c r="BA22" i="170" s="1"/>
  <c r="AY64" i="170"/>
  <c r="AY22" i="170" s="1"/>
  <c r="AW64" i="170"/>
  <c r="AW22" i="170" s="1"/>
  <c r="BA21" i="170"/>
  <c r="BA20" i="170" s="1"/>
  <c r="BA43" i="170"/>
  <c r="AY21" i="170"/>
  <c r="AW21" i="170"/>
  <c r="AW20" i="170" s="1"/>
  <c r="AW43" i="170"/>
  <c r="AV43" i="170"/>
  <c r="AV42" i="170" s="1"/>
  <c r="AV21" i="170"/>
  <c r="AV20" i="170" s="1"/>
  <c r="AV19" i="170" s="1"/>
  <c r="L114" i="170"/>
  <c r="L30" i="170" s="1"/>
  <c r="L137" i="170"/>
  <c r="L36" i="170"/>
  <c r="L35" i="170" s="1"/>
  <c r="J137" i="170"/>
  <c r="J36" i="170"/>
  <c r="J35" i="170" s="1"/>
  <c r="H137" i="170"/>
  <c r="H36" i="170"/>
  <c r="H35" i="170" s="1"/>
  <c r="F137" i="170"/>
  <c r="F36" i="170"/>
  <c r="F35" i="170" s="1"/>
  <c r="K36" i="170"/>
  <c r="K35" i="170" s="1"/>
  <c r="I35" i="170"/>
  <c r="G35" i="170"/>
  <c r="E36" i="170"/>
  <c r="E35" i="170" s="1"/>
  <c r="K28" i="170"/>
  <c r="I28" i="170"/>
  <c r="G28" i="170"/>
  <c r="L28" i="170"/>
  <c r="J28" i="170"/>
  <c r="H28" i="170"/>
  <c r="F28" i="170"/>
  <c r="E28" i="170"/>
  <c r="K44" i="170"/>
  <c r="I44" i="170"/>
  <c r="G44" i="170"/>
  <c r="E44" i="170"/>
  <c r="K21" i="170"/>
  <c r="I21" i="170"/>
  <c r="G21" i="170"/>
  <c r="E21" i="170"/>
  <c r="M137" i="170"/>
  <c r="M36" i="170"/>
  <c r="M64" i="170"/>
  <c r="M44" i="170"/>
  <c r="M122" i="170"/>
  <c r="M31" i="170" s="1"/>
  <c r="M114" i="170"/>
  <c r="M30" i="170" s="1"/>
  <c r="AM122" i="170"/>
  <c r="AM31" i="170" s="1"/>
  <c r="AK122" i="170"/>
  <c r="AK31" i="170" s="1"/>
  <c r="AI122" i="170"/>
  <c r="AI31" i="170" s="1"/>
  <c r="AG122" i="170"/>
  <c r="AG31" i="170" s="1"/>
  <c r="AE122" i="170"/>
  <c r="AE31" i="170" s="1"/>
  <c r="AC122" i="170"/>
  <c r="AC31" i="170" s="1"/>
  <c r="AA122" i="170"/>
  <c r="AA31" i="170" s="1"/>
  <c r="Y122" i="170"/>
  <c r="Y31" i="170" s="1"/>
  <c r="W122" i="170"/>
  <c r="W31" i="170" s="1"/>
  <c r="U122" i="170"/>
  <c r="U31" i="170" s="1"/>
  <c r="S122" i="170"/>
  <c r="S31" i="170" s="1"/>
  <c r="Q122" i="170"/>
  <c r="Q31" i="170" s="1"/>
  <c r="O122" i="170"/>
  <c r="O31" i="170" s="1"/>
  <c r="AM114" i="170"/>
  <c r="AM30" i="170" s="1"/>
  <c r="AK114" i="170"/>
  <c r="AK30" i="170" s="1"/>
  <c r="AI114" i="170"/>
  <c r="AI30" i="170" s="1"/>
  <c r="AG114" i="170"/>
  <c r="AG30" i="170" s="1"/>
  <c r="AE114" i="170"/>
  <c r="AE30" i="170" s="1"/>
  <c r="AC114" i="170"/>
  <c r="AC30" i="170" s="1"/>
  <c r="AA114" i="170"/>
  <c r="AA30" i="170" s="1"/>
  <c r="Y114" i="170"/>
  <c r="Y30" i="170" s="1"/>
  <c r="W114" i="170"/>
  <c r="W30" i="170" s="1"/>
  <c r="U114" i="170"/>
  <c r="U30" i="170" s="1"/>
  <c r="S114" i="170"/>
  <c r="S30" i="170" s="1"/>
  <c r="Q114" i="170"/>
  <c r="Q30" i="170" s="1"/>
  <c r="O114" i="170"/>
  <c r="O30" i="170" s="1"/>
  <c r="AM104" i="170"/>
  <c r="AM29" i="170" s="1"/>
  <c r="AK104" i="170"/>
  <c r="AK29" i="170" s="1"/>
  <c r="AI104" i="170"/>
  <c r="AI29" i="170" s="1"/>
  <c r="AG104" i="170"/>
  <c r="AG29" i="170" s="1"/>
  <c r="AE104" i="170"/>
  <c r="AE29" i="170" s="1"/>
  <c r="AC104" i="170"/>
  <c r="AC29" i="170" s="1"/>
  <c r="AA104" i="170"/>
  <c r="AA29" i="170" s="1"/>
  <c r="Y104" i="170"/>
  <c r="Y29" i="170" s="1"/>
  <c r="W104" i="170"/>
  <c r="W29" i="170" s="1"/>
  <c r="U104" i="170"/>
  <c r="U29" i="170" s="1"/>
  <c r="S104" i="170"/>
  <c r="S29" i="170" s="1"/>
  <c r="Q104" i="170"/>
  <c r="Q29" i="170" s="1"/>
  <c r="O104" i="170"/>
  <c r="O29" i="170" s="1"/>
  <c r="AM90" i="170"/>
  <c r="AK90" i="170"/>
  <c r="AK28" i="170" s="1"/>
  <c r="AK27" i="170" s="1"/>
  <c r="AI90" i="170"/>
  <c r="AG90" i="170"/>
  <c r="AG28" i="170" s="1"/>
  <c r="AG27" i="170" s="1"/>
  <c r="AE90" i="170"/>
  <c r="AC90" i="170"/>
  <c r="AC28" i="170" s="1"/>
  <c r="AC27" i="170" s="1"/>
  <c r="AA90" i="170"/>
  <c r="Y90" i="170"/>
  <c r="Y28" i="170" s="1"/>
  <c r="Y27" i="170" s="1"/>
  <c r="W90" i="170"/>
  <c r="U90" i="170"/>
  <c r="U28" i="170" s="1"/>
  <c r="U27" i="170" s="1"/>
  <c r="S90" i="170"/>
  <c r="Q90" i="170"/>
  <c r="Q28" i="170" s="1"/>
  <c r="Q27" i="170" s="1"/>
  <c r="O90" i="170"/>
  <c r="AK44" i="170"/>
  <c r="AG44" i="170"/>
  <c r="AC44" i="170"/>
  <c r="Y44" i="170"/>
  <c r="U44" i="170"/>
  <c r="Q44" i="170"/>
  <c r="M35" i="170"/>
  <c r="AL122" i="170"/>
  <c r="AL31" i="170" s="1"/>
  <c r="AJ122" i="170"/>
  <c r="AJ31" i="170" s="1"/>
  <c r="AH122" i="170"/>
  <c r="AH31" i="170" s="1"/>
  <c r="AF122" i="170"/>
  <c r="AF31" i="170" s="1"/>
  <c r="AD122" i="170"/>
  <c r="AD31" i="170" s="1"/>
  <c r="AB122" i="170"/>
  <c r="AB31" i="170" s="1"/>
  <c r="Z122" i="170"/>
  <c r="Z31" i="170" s="1"/>
  <c r="X122" i="170"/>
  <c r="X31" i="170" s="1"/>
  <c r="V122" i="170"/>
  <c r="V31" i="170" s="1"/>
  <c r="T122" i="170"/>
  <c r="T31" i="170" s="1"/>
  <c r="R122" i="170"/>
  <c r="R31" i="170" s="1"/>
  <c r="P122" i="170"/>
  <c r="P31" i="170" s="1"/>
  <c r="N122" i="170"/>
  <c r="N31" i="170" s="1"/>
  <c r="AL114" i="170"/>
  <c r="AL30" i="170" s="1"/>
  <c r="AJ114" i="170"/>
  <c r="AJ30" i="170" s="1"/>
  <c r="AH114" i="170"/>
  <c r="AH30" i="170" s="1"/>
  <c r="AF114" i="170"/>
  <c r="AF30" i="170" s="1"/>
  <c r="AD114" i="170"/>
  <c r="AD30" i="170" s="1"/>
  <c r="AB114" i="170"/>
  <c r="AB30" i="170" s="1"/>
  <c r="Z114" i="170"/>
  <c r="Z30" i="170" s="1"/>
  <c r="X114" i="170"/>
  <c r="X30" i="170" s="1"/>
  <c r="V114" i="170"/>
  <c r="V30" i="170" s="1"/>
  <c r="T114" i="170"/>
  <c r="T30" i="170" s="1"/>
  <c r="R114" i="170"/>
  <c r="R30" i="170" s="1"/>
  <c r="P114" i="170"/>
  <c r="P30" i="170" s="1"/>
  <c r="N114" i="170"/>
  <c r="N30" i="170" s="1"/>
  <c r="AL104" i="170"/>
  <c r="AL29" i="170" s="1"/>
  <c r="AJ104" i="170"/>
  <c r="AJ29" i="170" s="1"/>
  <c r="AH104" i="170"/>
  <c r="AH29" i="170" s="1"/>
  <c r="AF104" i="170"/>
  <c r="AF29" i="170" s="1"/>
  <c r="AD104" i="170"/>
  <c r="AD29" i="170" s="1"/>
  <c r="AB104" i="170"/>
  <c r="AB29" i="170" s="1"/>
  <c r="Z104" i="170"/>
  <c r="Z29" i="170" s="1"/>
  <c r="X104" i="170"/>
  <c r="X29" i="170" s="1"/>
  <c r="V104" i="170"/>
  <c r="V29" i="170" s="1"/>
  <c r="T104" i="170"/>
  <c r="T29" i="170" s="1"/>
  <c r="R104" i="170"/>
  <c r="R29" i="170" s="1"/>
  <c r="P104" i="170"/>
  <c r="P29" i="170" s="1"/>
  <c r="N104" i="170"/>
  <c r="N29" i="170" s="1"/>
  <c r="AL90" i="170"/>
  <c r="AL89" i="170" s="1"/>
  <c r="AJ90" i="170"/>
  <c r="AH90" i="170"/>
  <c r="AH89" i="170" s="1"/>
  <c r="AF90" i="170"/>
  <c r="AD90" i="170"/>
  <c r="AD89" i="170" s="1"/>
  <c r="AB90" i="170"/>
  <c r="Z90" i="170"/>
  <c r="Z89" i="170" s="1"/>
  <c r="X90" i="170"/>
  <c r="V90" i="170"/>
  <c r="T90" i="170"/>
  <c r="R90" i="170"/>
  <c r="P90" i="170"/>
  <c r="N90" i="170"/>
  <c r="AJ36" i="170"/>
  <c r="AJ35" i="170" s="1"/>
  <c r="AJ137" i="170"/>
  <c r="AF36" i="170"/>
  <c r="AF35" i="170" s="1"/>
  <c r="AF137" i="170"/>
  <c r="AB36" i="170"/>
  <c r="AB35" i="170" s="1"/>
  <c r="AB137" i="170"/>
  <c r="X36" i="170"/>
  <c r="X35" i="170" s="1"/>
  <c r="X137" i="170"/>
  <c r="V36" i="170"/>
  <c r="V35" i="170" s="1"/>
  <c r="V137" i="170"/>
  <c r="R36" i="170"/>
  <c r="R35" i="170" s="1"/>
  <c r="R137" i="170"/>
  <c r="N36" i="170"/>
  <c r="N35" i="170" s="1"/>
  <c r="N137" i="170"/>
  <c r="AM36" i="170"/>
  <c r="AM35" i="170" s="1"/>
  <c r="AM137" i="170"/>
  <c r="AK36" i="170"/>
  <c r="AK35" i="170" s="1"/>
  <c r="AK137" i="170"/>
  <c r="AI36" i="170"/>
  <c r="AI35" i="170" s="1"/>
  <c r="AI137" i="170"/>
  <c r="AG36" i="170"/>
  <c r="AG35" i="170" s="1"/>
  <c r="AG137" i="170"/>
  <c r="AE36" i="170"/>
  <c r="AE35" i="170" s="1"/>
  <c r="AE137" i="170"/>
  <c r="AC36" i="170"/>
  <c r="AC35" i="170" s="1"/>
  <c r="AC137" i="170"/>
  <c r="AA36" i="170"/>
  <c r="AA35" i="170" s="1"/>
  <c r="AA137" i="170"/>
  <c r="Y36" i="170"/>
  <c r="Y35" i="170" s="1"/>
  <c r="Y137" i="170"/>
  <c r="W36" i="170"/>
  <c r="W35" i="170" s="1"/>
  <c r="W137" i="170"/>
  <c r="U36" i="170"/>
  <c r="U35" i="170" s="1"/>
  <c r="U137" i="170"/>
  <c r="S36" i="170"/>
  <c r="S35" i="170" s="1"/>
  <c r="S137" i="170"/>
  <c r="Q36" i="170"/>
  <c r="Q35" i="170" s="1"/>
  <c r="Q137" i="170"/>
  <c r="O36" i="170"/>
  <c r="O35" i="170" s="1"/>
  <c r="O137" i="170"/>
  <c r="AM28" i="170"/>
  <c r="AM27" i="170" s="1"/>
  <c r="AM89" i="170"/>
  <c r="AK89" i="170"/>
  <c r="AI28" i="170"/>
  <c r="AI27" i="170" s="1"/>
  <c r="AI89" i="170"/>
  <c r="AG89" i="170"/>
  <c r="AE28" i="170"/>
  <c r="AE27" i="170" s="1"/>
  <c r="AE89" i="170"/>
  <c r="AC89" i="170"/>
  <c r="AA28" i="170"/>
  <c r="AA27" i="170" s="1"/>
  <c r="AA89" i="170"/>
  <c r="Y89" i="170"/>
  <c r="W28" i="170"/>
  <c r="W27" i="170" s="1"/>
  <c r="W89" i="170"/>
  <c r="U89" i="170"/>
  <c r="S28" i="170"/>
  <c r="S27" i="170" s="1"/>
  <c r="S89" i="170"/>
  <c r="Q89" i="170"/>
  <c r="O28" i="170"/>
  <c r="O27" i="170" s="1"/>
  <c r="O89" i="170"/>
  <c r="AM64" i="170"/>
  <c r="AM22" i="170" s="1"/>
  <c r="AK64" i="170"/>
  <c r="AK22" i="170" s="1"/>
  <c r="AI64" i="170"/>
  <c r="AI22" i="170" s="1"/>
  <c r="AG64" i="170"/>
  <c r="AG22" i="170" s="1"/>
  <c r="AE64" i="170"/>
  <c r="AE22" i="170" s="1"/>
  <c r="AC64" i="170"/>
  <c r="AC22" i="170" s="1"/>
  <c r="AA64" i="170"/>
  <c r="AA22" i="170" s="1"/>
  <c r="Y64" i="170"/>
  <c r="Y22" i="170" s="1"/>
  <c r="W64" i="170"/>
  <c r="W22" i="170" s="1"/>
  <c r="U64" i="170"/>
  <c r="U22" i="170" s="1"/>
  <c r="S64" i="170"/>
  <c r="S22" i="170" s="1"/>
  <c r="Q64" i="170"/>
  <c r="Q22" i="170" s="1"/>
  <c r="O64" i="170"/>
  <c r="O22" i="170" s="1"/>
  <c r="AM44" i="170"/>
  <c r="AK21" i="170"/>
  <c r="AK43" i="170"/>
  <c r="AK42" i="170" s="1"/>
  <c r="AI44" i="170"/>
  <c r="AG21" i="170"/>
  <c r="AG20" i="170" s="1"/>
  <c r="AE44" i="170"/>
  <c r="AC21" i="170"/>
  <c r="AC20" i="170" s="1"/>
  <c r="AA44" i="170"/>
  <c r="Y21" i="170"/>
  <c r="Y43" i="170"/>
  <c r="Y42" i="170" s="1"/>
  <c r="W44" i="170"/>
  <c r="U21" i="170"/>
  <c r="U20" i="170" s="1"/>
  <c r="S44" i="170"/>
  <c r="Q21" i="170"/>
  <c r="Q43" i="170"/>
  <c r="Q42" i="170" s="1"/>
  <c r="O44" i="170"/>
  <c r="AL36" i="170"/>
  <c r="AL35" i="170" s="1"/>
  <c r="AL137" i="170"/>
  <c r="AH36" i="170"/>
  <c r="AH35" i="170" s="1"/>
  <c r="AH137" i="170"/>
  <c r="AD36" i="170"/>
  <c r="AD35" i="170" s="1"/>
  <c r="AD137" i="170"/>
  <c r="Z36" i="170"/>
  <c r="Z35" i="170" s="1"/>
  <c r="Z137" i="170"/>
  <c r="T36" i="170"/>
  <c r="T35" i="170" s="1"/>
  <c r="T137" i="170"/>
  <c r="P36" i="170"/>
  <c r="P35" i="170" s="1"/>
  <c r="P137" i="170"/>
  <c r="AL28" i="170"/>
  <c r="AL27" i="170" s="1"/>
  <c r="AJ28" i="170"/>
  <c r="AJ27" i="170" s="1"/>
  <c r="AJ89" i="170"/>
  <c r="AH28" i="170"/>
  <c r="AH27" i="170" s="1"/>
  <c r="AF28" i="170"/>
  <c r="AF27" i="170" s="1"/>
  <c r="AF89" i="170"/>
  <c r="AD28" i="170"/>
  <c r="AD27" i="170" s="1"/>
  <c r="AB28" i="170"/>
  <c r="AB27" i="170" s="1"/>
  <c r="AB89" i="170"/>
  <c r="Z28" i="170"/>
  <c r="Z27" i="170" s="1"/>
  <c r="X28" i="170"/>
  <c r="X27" i="170" s="1"/>
  <c r="X89" i="170"/>
  <c r="V28" i="170"/>
  <c r="V27" i="170" s="1"/>
  <c r="V89" i="170"/>
  <c r="T28" i="170"/>
  <c r="T27" i="170" s="1"/>
  <c r="T89" i="170"/>
  <c r="R28" i="170"/>
  <c r="R27" i="170" s="1"/>
  <c r="R89" i="170"/>
  <c r="P28" i="170"/>
  <c r="P27" i="170" s="1"/>
  <c r="P89" i="170"/>
  <c r="N28" i="170"/>
  <c r="N27" i="170" s="1"/>
  <c r="N89" i="170"/>
  <c r="AL64" i="170"/>
  <c r="AL22" i="170" s="1"/>
  <c r="AJ64" i="170"/>
  <c r="AJ22" i="170" s="1"/>
  <c r="AH64" i="170"/>
  <c r="AH22" i="170" s="1"/>
  <c r="AF64" i="170"/>
  <c r="AF22" i="170" s="1"/>
  <c r="AD64" i="170"/>
  <c r="AD22" i="170" s="1"/>
  <c r="AB64" i="170"/>
  <c r="AB22" i="170" s="1"/>
  <c r="Z64" i="170"/>
  <c r="Z22" i="170" s="1"/>
  <c r="X64" i="170"/>
  <c r="X22" i="170" s="1"/>
  <c r="V64" i="170"/>
  <c r="V22" i="170" s="1"/>
  <c r="T64" i="170"/>
  <c r="T22" i="170" s="1"/>
  <c r="R64" i="170"/>
  <c r="R22" i="170" s="1"/>
  <c r="P64" i="170"/>
  <c r="P22" i="170" s="1"/>
  <c r="N64" i="170"/>
  <c r="N22" i="170" s="1"/>
  <c r="AL44" i="170"/>
  <c r="AJ44" i="170"/>
  <c r="AH44" i="170"/>
  <c r="AF44" i="170"/>
  <c r="AD44" i="170"/>
  <c r="AB44" i="170"/>
  <c r="Z44" i="170"/>
  <c r="X44" i="170"/>
  <c r="V44" i="170"/>
  <c r="T44" i="170"/>
  <c r="R44" i="170"/>
  <c r="P44" i="170"/>
  <c r="N44" i="170"/>
  <c r="M43" i="170"/>
  <c r="BX43" i="170" s="1"/>
  <c r="M21" i="170"/>
  <c r="M22" i="170" l="1"/>
  <c r="BX22" i="170" s="1"/>
  <c r="BX64" i="170"/>
  <c r="M20" i="170"/>
  <c r="BX20" i="170" s="1"/>
  <c r="BW89" i="170"/>
  <c r="BW20" i="170"/>
  <c r="BW19" i="170" s="1"/>
  <c r="BW43" i="170"/>
  <c r="BW42" i="170" s="1"/>
  <c r="BD19" i="170"/>
  <c r="BL19" i="170"/>
  <c r="BT19" i="170"/>
  <c r="BB27" i="170"/>
  <c r="BJ27" i="170"/>
  <c r="BR27" i="170"/>
  <c r="BG42" i="170"/>
  <c r="BO42" i="170"/>
  <c r="BB89" i="170"/>
  <c r="BF89" i="170"/>
  <c r="BJ89" i="170"/>
  <c r="BN89" i="170"/>
  <c r="BR89" i="170"/>
  <c r="BV89" i="170"/>
  <c r="BD42" i="170"/>
  <c r="BH42" i="170"/>
  <c r="BL42" i="170"/>
  <c r="BP42" i="170"/>
  <c r="BT42" i="170"/>
  <c r="BJ20" i="170"/>
  <c r="BJ19" i="170" s="1"/>
  <c r="BN43" i="170"/>
  <c r="BB20" i="170"/>
  <c r="BF43" i="170"/>
  <c r="BR20" i="170"/>
  <c r="BV43" i="170"/>
  <c r="BE20" i="170"/>
  <c r="BM20" i="170"/>
  <c r="BB43" i="170"/>
  <c r="BF20" i="170"/>
  <c r="BF19" i="170" s="1"/>
  <c r="BJ43" i="170"/>
  <c r="BN20" i="170"/>
  <c r="BN19" i="170" s="1"/>
  <c r="BR43" i="170"/>
  <c r="BV20" i="170"/>
  <c r="BV19" i="170" s="1"/>
  <c r="BI20" i="170"/>
  <c r="BQ20" i="170"/>
  <c r="BU43" i="170"/>
  <c r="BU42" i="170" s="1"/>
  <c r="BQ43" i="170"/>
  <c r="BQ42" i="170" s="1"/>
  <c r="BE43" i="170"/>
  <c r="BE42" i="170" s="1"/>
  <c r="BI43" i="170"/>
  <c r="BI42" i="170" s="1"/>
  <c r="BM43" i="170"/>
  <c r="BM42" i="170" s="1"/>
  <c r="BC19" i="170"/>
  <c r="BE19" i="170"/>
  <c r="BG19" i="170"/>
  <c r="BI19" i="170"/>
  <c r="BK19" i="170"/>
  <c r="BM19" i="170"/>
  <c r="BO19" i="170"/>
  <c r="BQ19" i="170"/>
  <c r="BS19" i="170"/>
  <c r="BU19" i="170"/>
  <c r="BA42" i="170"/>
  <c r="BA27" i="170"/>
  <c r="BA19" i="170" s="1"/>
  <c r="AY20" i="170"/>
  <c r="AY19" i="170" s="1"/>
  <c r="AZ20" i="170"/>
  <c r="AY43" i="170"/>
  <c r="AZ43" i="170"/>
  <c r="AZ42" i="170" s="1"/>
  <c r="AW42" i="170"/>
  <c r="AY89" i="170"/>
  <c r="AX89" i="170"/>
  <c r="AW19" i="170"/>
  <c r="AX21" i="170"/>
  <c r="AX20" i="170" s="1"/>
  <c r="AX19" i="170" s="1"/>
  <c r="AX43" i="170"/>
  <c r="AX42" i="170" s="1"/>
  <c r="AZ19" i="170"/>
  <c r="AC19" i="170"/>
  <c r="Q20" i="170"/>
  <c r="Q19" i="170" s="1"/>
  <c r="U43" i="170"/>
  <c r="U42" i="170" s="1"/>
  <c r="Y20" i="170"/>
  <c r="AC43" i="170"/>
  <c r="AC42" i="170" s="1"/>
  <c r="AK20" i="170"/>
  <c r="AK19" i="170" s="1"/>
  <c r="M27" i="170"/>
  <c r="U19" i="170"/>
  <c r="AG43" i="170"/>
  <c r="AG42" i="170" s="1"/>
  <c r="M89" i="170"/>
  <c r="M42" i="170" s="1"/>
  <c r="BX42" i="170" s="1"/>
  <c r="P21" i="170"/>
  <c r="P20" i="170" s="1"/>
  <c r="P19" i="170" s="1"/>
  <c r="P43" i="170"/>
  <c r="P42" i="170" s="1"/>
  <c r="T21" i="170"/>
  <c r="T20" i="170" s="1"/>
  <c r="T19" i="170" s="1"/>
  <c r="T43" i="170"/>
  <c r="T42" i="170" s="1"/>
  <c r="AB21" i="170"/>
  <c r="AB20" i="170" s="1"/>
  <c r="AB19" i="170" s="1"/>
  <c r="AB43" i="170"/>
  <c r="AB42" i="170" s="1"/>
  <c r="AF21" i="170"/>
  <c r="AF20" i="170" s="1"/>
  <c r="AF19" i="170" s="1"/>
  <c r="AF43" i="170"/>
  <c r="AF42" i="170" s="1"/>
  <c r="S21" i="170"/>
  <c r="S20" i="170" s="1"/>
  <c r="S19" i="170" s="1"/>
  <c r="S43" i="170"/>
  <c r="S42" i="170" s="1"/>
  <c r="AA21" i="170"/>
  <c r="AA20" i="170" s="1"/>
  <c r="AA19" i="170" s="1"/>
  <c r="AA43" i="170"/>
  <c r="AA42" i="170" s="1"/>
  <c r="AI21" i="170"/>
  <c r="AI20" i="170" s="1"/>
  <c r="AI19" i="170" s="1"/>
  <c r="AI43" i="170"/>
  <c r="AI42" i="170" s="1"/>
  <c r="N21" i="170"/>
  <c r="N20" i="170" s="1"/>
  <c r="N19" i="170" s="1"/>
  <c r="N43" i="170"/>
  <c r="N42" i="170" s="1"/>
  <c r="R21" i="170"/>
  <c r="R20" i="170" s="1"/>
  <c r="R19" i="170" s="1"/>
  <c r="R43" i="170"/>
  <c r="R42" i="170" s="1"/>
  <c r="V21" i="170"/>
  <c r="V20" i="170" s="1"/>
  <c r="V19" i="170" s="1"/>
  <c r="V43" i="170"/>
  <c r="V42" i="170" s="1"/>
  <c r="Z21" i="170"/>
  <c r="Z20" i="170" s="1"/>
  <c r="Z19" i="170" s="1"/>
  <c r="Z43" i="170"/>
  <c r="Z42" i="170" s="1"/>
  <c r="AD21" i="170"/>
  <c r="AD20" i="170" s="1"/>
  <c r="AD19" i="170" s="1"/>
  <c r="AD43" i="170"/>
  <c r="AD42" i="170" s="1"/>
  <c r="AH21" i="170"/>
  <c r="AH20" i="170" s="1"/>
  <c r="AH19" i="170" s="1"/>
  <c r="AH43" i="170"/>
  <c r="AH42" i="170" s="1"/>
  <c r="AL21" i="170"/>
  <c r="AL20" i="170" s="1"/>
  <c r="AL19" i="170" s="1"/>
  <c r="AL43" i="170"/>
  <c r="AL42" i="170" s="1"/>
  <c r="O21" i="170"/>
  <c r="O20" i="170" s="1"/>
  <c r="O19" i="170" s="1"/>
  <c r="O43" i="170"/>
  <c r="O42" i="170" s="1"/>
  <c r="W21" i="170"/>
  <c r="W20" i="170" s="1"/>
  <c r="W19" i="170" s="1"/>
  <c r="W43" i="170"/>
  <c r="W42" i="170" s="1"/>
  <c r="Y19" i="170"/>
  <c r="AE21" i="170"/>
  <c r="AE20" i="170" s="1"/>
  <c r="AE19" i="170" s="1"/>
  <c r="AE43" i="170"/>
  <c r="AE42" i="170" s="1"/>
  <c r="AG19" i="170"/>
  <c r="AM21" i="170"/>
  <c r="AM20" i="170" s="1"/>
  <c r="AM19" i="170" s="1"/>
  <c r="AM43" i="170"/>
  <c r="AM42" i="170" s="1"/>
  <c r="X21" i="170"/>
  <c r="X20" i="170" s="1"/>
  <c r="X19" i="170" s="1"/>
  <c r="X43" i="170"/>
  <c r="X42" i="170" s="1"/>
  <c r="AJ21" i="170"/>
  <c r="AJ20" i="170" s="1"/>
  <c r="AJ19" i="170" s="1"/>
  <c r="AJ43" i="170"/>
  <c r="AJ42" i="170" s="1"/>
  <c r="M19" i="170" l="1"/>
  <c r="BX19" i="170" s="1"/>
  <c r="BR19" i="170"/>
  <c r="BB19" i="170"/>
  <c r="BV42" i="170"/>
  <c r="BF42" i="170"/>
  <c r="BN42" i="170"/>
  <c r="BR42" i="170"/>
  <c r="BJ42" i="170"/>
  <c r="BB42" i="170"/>
  <c r="AY42" i="170"/>
  <c r="K133" i="170" l="1"/>
  <c r="K130" i="170"/>
  <c r="K129" i="170" s="1"/>
  <c r="K128" i="170" l="1"/>
  <c r="K127" i="170" s="1"/>
  <c r="J128" i="170"/>
  <c r="I128" i="170"/>
  <c r="H128" i="170"/>
  <c r="G128" i="170"/>
  <c r="F128" i="170"/>
  <c r="F124" i="170"/>
  <c r="G124" i="170"/>
  <c r="H124" i="170"/>
  <c r="I124" i="170"/>
  <c r="J124" i="170"/>
  <c r="K124" i="170"/>
  <c r="K123" i="170"/>
  <c r="J123" i="170"/>
  <c r="I123" i="170"/>
  <c r="H123" i="170"/>
  <c r="G123" i="170"/>
  <c r="F123" i="170"/>
  <c r="BX114" i="170"/>
  <c r="BX115" i="170"/>
  <c r="AU108" i="170"/>
  <c r="BZ140" i="170"/>
  <c r="K122" i="170" l="1"/>
  <c r="L127" i="170" l="1"/>
  <c r="F122" i="170" l="1"/>
  <c r="G122" i="170"/>
  <c r="H122" i="170"/>
  <c r="I122" i="170"/>
  <c r="J122" i="170"/>
  <c r="L122" i="170"/>
  <c r="L130" i="170" l="1"/>
  <c r="L133" i="170"/>
  <c r="AN135" i="170"/>
  <c r="AU136" i="170"/>
  <c r="L111" i="170"/>
  <c r="L107" i="170" s="1"/>
  <c r="L104" i="170" s="1"/>
  <c r="J127" i="170"/>
  <c r="I127" i="170"/>
  <c r="H127" i="170"/>
  <c r="G127" i="170"/>
  <c r="F127" i="170"/>
  <c r="F130" i="170"/>
  <c r="G130" i="170"/>
  <c r="H130" i="170"/>
  <c r="I130" i="170"/>
  <c r="J130" i="170"/>
  <c r="F133" i="170"/>
  <c r="G133" i="170"/>
  <c r="H133" i="170"/>
  <c r="I133" i="170"/>
  <c r="J133" i="170"/>
  <c r="E135" i="170"/>
  <c r="E34" i="170" s="1"/>
  <c r="AN34" i="170" l="1"/>
  <c r="L29" i="170"/>
  <c r="L27" i="170" s="1"/>
  <c r="L89" i="170"/>
  <c r="K111" i="170"/>
  <c r="K107" i="170" s="1"/>
  <c r="K104" i="170" s="1"/>
  <c r="H111" i="170"/>
  <c r="H107" i="170" s="1"/>
  <c r="H104" i="170" s="1"/>
  <c r="E111" i="170"/>
  <c r="E107" i="170" s="1"/>
  <c r="E104" i="170" s="1"/>
  <c r="F111" i="170"/>
  <c r="F107" i="170" s="1"/>
  <c r="F104" i="170" s="1"/>
  <c r="J111" i="170"/>
  <c r="J107" i="170" s="1"/>
  <c r="J104" i="170" s="1"/>
  <c r="I111" i="170"/>
  <c r="I107" i="170" s="1"/>
  <c r="I104" i="170" s="1"/>
  <c r="G111" i="170"/>
  <c r="G107" i="170" s="1"/>
  <c r="G104" i="170" s="1"/>
  <c r="I129" i="170"/>
  <c r="G129" i="170"/>
  <c r="J129" i="170"/>
  <c r="H129" i="170"/>
  <c r="F129" i="170"/>
  <c r="L129" i="170"/>
  <c r="I29" i="170" l="1"/>
  <c r="I27" i="170" s="1"/>
  <c r="I89" i="170"/>
  <c r="F29" i="170"/>
  <c r="F27" i="170" s="1"/>
  <c r="F89" i="170"/>
  <c r="H29" i="170"/>
  <c r="H27" i="170" s="1"/>
  <c r="H89" i="170"/>
  <c r="G29" i="170"/>
  <c r="G27" i="170" s="1"/>
  <c r="G89" i="170"/>
  <c r="J29" i="170"/>
  <c r="J27" i="170" s="1"/>
  <c r="J89" i="170"/>
  <c r="K29" i="170"/>
  <c r="K27" i="170" s="1"/>
  <c r="K89" i="170"/>
  <c r="E29" i="170"/>
  <c r="E27" i="170" s="1"/>
  <c r="E89" i="170"/>
  <c r="AN30" i="170" l="1"/>
  <c r="AU121" i="170"/>
  <c r="BX18" i="170" l="1"/>
  <c r="BY18" i="170" s="1"/>
  <c r="BZ18" i="170" s="1"/>
  <c r="CA18" i="170" s="1"/>
  <c r="BZ73" i="170" l="1"/>
  <c r="BZ137" i="170"/>
  <c r="BZ138" i="170"/>
  <c r="BZ141" i="170"/>
  <c r="BZ143" i="170"/>
  <c r="BZ144" i="170"/>
  <c r="BZ146" i="170"/>
  <c r="BX77" i="170"/>
  <c r="BZ142" i="170"/>
  <c r="BX76" i="170"/>
  <c r="AU71" i="170"/>
  <c r="AU113" i="170"/>
  <c r="AT111" i="170" l="1"/>
  <c r="AT107" i="170" s="1"/>
  <c r="AT104" i="170" s="1"/>
  <c r="AR111" i="170"/>
  <c r="AR107" i="170" s="1"/>
  <c r="AR104" i="170" s="1"/>
  <c r="AQ111" i="170"/>
  <c r="AQ107" i="170" s="1"/>
  <c r="AQ104" i="170" s="1"/>
  <c r="AP111" i="170"/>
  <c r="AP107" i="170" s="1"/>
  <c r="AP104" i="170" s="1"/>
  <c r="AU68" i="170"/>
  <c r="AO111" i="170"/>
  <c r="AU112" i="170"/>
  <c r="AP29" i="170" l="1"/>
  <c r="AP27" i="170" s="1"/>
  <c r="AP89" i="170"/>
  <c r="AR29" i="170"/>
  <c r="AR27" i="170" s="1"/>
  <c r="AR89" i="170"/>
  <c r="AN111" i="170"/>
  <c r="AN107" i="170" s="1"/>
  <c r="AN104" i="170" s="1"/>
  <c r="AO107" i="170"/>
  <c r="AO104" i="170" s="1"/>
  <c r="AQ29" i="170"/>
  <c r="AQ27" i="170" s="1"/>
  <c r="AQ89" i="170"/>
  <c r="AT29" i="170"/>
  <c r="AT27" i="170" s="1"/>
  <c r="AT89" i="170"/>
  <c r="AU22" i="170"/>
  <c r="AU20" i="170" s="1"/>
  <c r="AU19" i="170" s="1"/>
  <c r="K67" i="170"/>
  <c r="K65" i="170" s="1"/>
  <c r="K64" i="170" s="1"/>
  <c r="AT67" i="170" l="1"/>
  <c r="AT65" i="170" s="1"/>
  <c r="AT64" i="170" s="1"/>
  <c r="AT43" i="170" s="1"/>
  <c r="AT42" i="170" s="1"/>
  <c r="AO67" i="170"/>
  <c r="AO65" i="170" s="1"/>
  <c r="AO64" i="170" s="1"/>
  <c r="AO43" i="170" s="1"/>
  <c r="AN89" i="170"/>
  <c r="AN29" i="170"/>
  <c r="AN27" i="170" s="1"/>
  <c r="AO29" i="170"/>
  <c r="AO27" i="170" s="1"/>
  <c r="AO89" i="170"/>
  <c r="K22" i="170"/>
  <c r="K20" i="170" s="1"/>
  <c r="K19" i="170" s="1"/>
  <c r="K43" i="170"/>
  <c r="K42" i="170" s="1"/>
  <c r="BX69" i="170"/>
  <c r="AO22" i="170" l="1"/>
  <c r="AO20" i="170" s="1"/>
  <c r="AO19" i="170" s="1"/>
  <c r="AT22" i="170"/>
  <c r="AT20" i="170" s="1"/>
  <c r="AT19" i="170" s="1"/>
  <c r="AO42" i="170"/>
  <c r="BZ139" i="170"/>
  <c r="AS111" i="170" l="1"/>
  <c r="AS107" i="170" s="1"/>
  <c r="AS104" i="170" s="1"/>
  <c r="AS29" i="170" l="1"/>
  <c r="AS27" i="170" s="1"/>
  <c r="AS89" i="170"/>
  <c r="BZ85" i="170" l="1"/>
  <c r="I67" i="170" l="1"/>
  <c r="I65" i="170" s="1"/>
  <c r="I64" i="170" s="1"/>
  <c r="I22" i="170" l="1"/>
  <c r="I20" i="170" s="1"/>
  <c r="I19" i="170" s="1"/>
  <c r="I43" i="170"/>
  <c r="I42" i="170" s="1"/>
  <c r="F67" i="170"/>
  <c r="AS67" i="170"/>
  <c r="AS65" i="170" s="1"/>
  <c r="AS64" i="170" s="1"/>
  <c r="AS43" i="170" s="1"/>
  <c r="AS42" i="170" s="1"/>
  <c r="AR67" i="170"/>
  <c r="AR65" i="170" s="1"/>
  <c r="AR64" i="170" s="1"/>
  <c r="AR43" i="170" s="1"/>
  <c r="AR42" i="170" s="1"/>
  <c r="AQ67" i="170"/>
  <c r="AQ65" i="170" s="1"/>
  <c r="AQ64" i="170" s="1"/>
  <c r="AQ43" i="170" s="1"/>
  <c r="AQ42" i="170" s="1"/>
  <c r="AP67" i="170"/>
  <c r="AP65" i="170" s="1"/>
  <c r="AP64" i="170" s="1"/>
  <c r="AP43" i="170" s="1"/>
  <c r="AP42" i="170" s="1"/>
  <c r="J67" i="170"/>
  <c r="J65" i="170" s="1"/>
  <c r="J64" i="170" s="1"/>
  <c r="H67" i="170"/>
  <c r="H65" i="170" s="1"/>
  <c r="H64" i="170" s="1"/>
  <c r="G67" i="170"/>
  <c r="G65" i="170" s="1"/>
  <c r="G64" i="170" s="1"/>
  <c r="AQ22" i="170" l="1"/>
  <c r="AQ20" i="170" s="1"/>
  <c r="AQ19" i="170" s="1"/>
  <c r="AS22" i="170"/>
  <c r="AS20" i="170" s="1"/>
  <c r="AS19" i="170" s="1"/>
  <c r="AP22" i="170"/>
  <c r="AP20" i="170" s="1"/>
  <c r="AP19" i="170" s="1"/>
  <c r="AR22" i="170"/>
  <c r="AR20" i="170" s="1"/>
  <c r="AR19" i="170" s="1"/>
  <c r="G22" i="170"/>
  <c r="G20" i="170" s="1"/>
  <c r="G19" i="170" s="1"/>
  <c r="G43" i="170"/>
  <c r="G42" i="170" s="1"/>
  <c r="F65" i="170"/>
  <c r="J22" i="170"/>
  <c r="J20" i="170" s="1"/>
  <c r="J19" i="170" s="1"/>
  <c r="J43" i="170"/>
  <c r="J42" i="170" s="1"/>
  <c r="H22" i="170"/>
  <c r="H20" i="170" s="1"/>
  <c r="H19" i="170" s="1"/>
  <c r="H43" i="170"/>
  <c r="H42" i="170" s="1"/>
  <c r="AN67" i="170"/>
  <c r="AN65" i="170" s="1"/>
  <c r="AN64" i="170" s="1"/>
  <c r="AN43" i="170" s="1"/>
  <c r="AN42" i="170" s="1"/>
  <c r="AN22" i="170" l="1"/>
  <c r="AN20" i="170" s="1"/>
  <c r="AN19" i="170" s="1"/>
  <c r="F64" i="170"/>
  <c r="BZ145" i="170"/>
  <c r="F22" i="170" l="1"/>
  <c r="F20" i="170" s="1"/>
  <c r="F19" i="170" s="1"/>
  <c r="F43" i="170"/>
  <c r="F42" i="170" s="1"/>
  <c r="L67" i="170" l="1"/>
  <c r="E67" i="170"/>
  <c r="E65" i="170" s="1"/>
  <c r="E64" i="170" s="1"/>
  <c r="BY64" i="170" s="1"/>
  <c r="BY22" i="170" l="1"/>
  <c r="BY20" i="170" s="1"/>
  <c r="BY19" i="170" s="1"/>
  <c r="BY43" i="170"/>
  <c r="BY42" i="170" s="1"/>
  <c r="L65" i="170"/>
  <c r="L64" i="170" s="1"/>
  <c r="BZ64" i="170" s="1"/>
  <c r="E22" i="170"/>
  <c r="E20" i="170" s="1"/>
  <c r="E19" i="170" s="1"/>
  <c r="E43" i="170"/>
  <c r="E42" i="170" s="1"/>
  <c r="L22" i="170" l="1"/>
  <c r="L43" i="170"/>
  <c r="L42" i="170" l="1"/>
  <c r="BZ42" i="170" s="1"/>
  <c r="BZ43" i="170"/>
  <c r="L20" i="170"/>
  <c r="BZ22" i="170"/>
  <c r="L19" i="170" l="1"/>
  <c r="BZ19" i="170" s="1"/>
  <c r="BZ20" i="170"/>
</calcChain>
</file>

<file path=xl/sharedStrings.xml><?xml version="1.0" encoding="utf-8"?>
<sst xmlns="http://schemas.openxmlformats.org/spreadsheetml/2006/main" count="1329" uniqueCount="370">
  <si>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</si>
  <si>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</si>
  <si>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</si>
  <si>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</si>
  <si>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</si>
  <si>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Причины отклонений</t>
  </si>
  <si>
    <t>%</t>
  </si>
  <si>
    <t>млн рублей
 (без НДС)</t>
  </si>
  <si>
    <t>План</t>
  </si>
  <si>
    <t>Факт</t>
  </si>
  <si>
    <t>Другое</t>
  </si>
  <si>
    <t>Отклонение от плана ввода основных средств</t>
  </si>
  <si>
    <t>Всего</t>
  </si>
  <si>
    <t>1 квартал</t>
  </si>
  <si>
    <t>2 квартал</t>
  </si>
  <si>
    <t>4 квартал</t>
  </si>
  <si>
    <t xml:space="preserve">3 квартал </t>
  </si>
  <si>
    <t>млн рублей (без НДС)</t>
  </si>
  <si>
    <t>№ пп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</si>
  <si>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</si>
  <si>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</si>
  <si>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</si>
  <si>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Принятие основных средств и нематериальных активов к бухгалтерскому учету</t>
  </si>
  <si>
    <t>км ЛЭП</t>
  </si>
  <si>
    <t>Приложение  № 13</t>
  </si>
  <si>
    <t>-</t>
  </si>
  <si>
    <t>1</t>
  </si>
  <si>
    <t>Реконструкция ВЛ-110 кВ "Гамма - Комсомольский"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</si>
  <si>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</si>
  <si>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</si>
  <si>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</si>
  <si>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</si>
  <si>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</si>
  <si>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</si>
  <si>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</si>
  <si>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</si>
  <si>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</si>
  <si>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</si>
  <si>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</si>
  <si>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</si>
  <si>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</si>
  <si>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</si>
  <si>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</si>
  <si>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</si>
  <si>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</si>
  <si>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</si>
  <si>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</si>
  <si>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</si>
  <si>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</si>
  <si>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</si>
  <si>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</si>
  <si>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</si>
  <si>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</si>
  <si>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</si>
  <si>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</si>
  <si>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</si>
  <si>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</si>
  <si>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</si>
  <si>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</si>
  <si>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</si>
  <si>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</si>
  <si>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</si>
  <si>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</si>
  <si>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</si>
  <si>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</si>
  <si>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</si>
  <si>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</si>
  <si>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</si>
  <si>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</si>
  <si>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</si>
  <si>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</si>
  <si>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</si>
  <si>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</si>
  <si>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</si>
  <si>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</si>
  <si>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</si>
  <si>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</si>
  <si>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</si>
  <si>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</si>
  <si>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</si>
  <si>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</si>
  <si>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</si>
  <si>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</si>
  <si>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</si>
  <si>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</si>
  <si>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</si>
  <si>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</si>
  <si>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</si>
  <si>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</si>
  <si>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</si>
  <si>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</si>
  <si>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</si>
  <si>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</si>
  <si>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</si>
  <si>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</si>
  <si>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</si>
  <si>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</si>
  <si>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</si>
  <si>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</si>
  <si>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</si>
  <si>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</si>
  <si>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</si>
  <si>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</si>
  <si>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</si>
  <si>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</si>
  <si>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</si>
  <si>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</si>
  <si>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</si>
  <si>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</si>
  <si>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</si>
  <si>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</si>
  <si>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</si>
  <si>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</si>
  <si>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</si>
  <si>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</si>
  <si>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</si>
  <si>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</si>
  <si>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</si>
  <si>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</si>
  <si>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</si>
  <si>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</si>
  <si>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</si>
  <si>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</si>
  <si>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</si>
  <si>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</si>
  <si>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</si>
  <si>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</si>
  <si>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</si>
  <si>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</si>
  <si>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</si>
  <si>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</si>
  <si>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</si>
  <si>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</si>
  <si>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</si>
  <si>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</si>
  <si>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</si>
  <si>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</si>
  <si>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</si>
  <si>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</si>
  <si>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</si>
  <si>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</si>
  <si>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</si>
  <si>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</si>
  <si>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</si>
  <si>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</si>
  <si>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</si>
  <si>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</si>
  <si>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</si>
  <si>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</si>
  <si>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</si>
  <si>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</si>
  <si>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</si>
  <si>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</si>
  <si>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</si>
  <si>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</si>
  <si>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</si>
  <si>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</si>
  <si>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</si>
  <si>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</si>
  <si>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</si>
  <si>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</si>
  <si>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</si>
  <si>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</si>
  <si>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</si>
  <si>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</si>
  <si>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</si>
  <si>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</si>
  <si>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</si>
  <si>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</si>
  <si>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</si>
  <si>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</si>
  <si>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</si>
  <si>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</si>
  <si>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</si>
  <si>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</si>
  <si>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</si>
  <si>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</si>
  <si>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</si>
  <si>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</si>
  <si>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</si>
  <si>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</si>
  <si>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</si>
  <si>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</si>
  <si>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</si>
  <si>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</si>
  <si>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</si>
  <si>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</si>
  <si>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</si>
  <si>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</si>
  <si>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</si>
  <si>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</si>
  <si>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</si>
  <si>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</si>
  <si>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</si>
  <si>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</si>
  <si>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</si>
  <si>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</si>
  <si>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</si>
  <si>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</si>
  <si>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</si>
  <si>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</si>
  <si>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</si>
  <si>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</si>
  <si>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</si>
  <si>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</si>
  <si>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</si>
  <si>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</si>
  <si>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</si>
  <si>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</si>
  <si>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</si>
  <si>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</si>
  <si>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</si>
  <si>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</si>
  <si>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</si>
  <si>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</si>
  <si>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</si>
  <si>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</si>
  <si>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</si>
  <si>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</si>
  <si>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</si>
  <si>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</si>
  <si>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</si>
  <si>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</si>
  <si>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</si>
  <si>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</si>
  <si>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</si>
  <si>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</si>
  <si>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</si>
  <si>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</si>
  <si>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</si>
  <si>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</si>
  <si>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</si>
  <si>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</si>
  <si>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</si>
  <si>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</si>
  <si>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</si>
  <si>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</si>
  <si>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</si>
  <si>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</si>
  <si>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</si>
  <si>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</si>
  <si>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</si>
  <si>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</si>
  <si>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</si>
  <si>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</si>
  <si>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</si>
  <si>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</si>
  <si>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</si>
  <si>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</si>
  <si>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</si>
  <si>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1.2.7.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</si>
  <si>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 АО "Чукотэнерго"</t>
    </r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</si>
  <si>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</si>
  <si>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</si>
  <si>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</si>
  <si>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</si>
  <si>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</si>
  <si>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</si>
  <si>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</si>
  <si>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</si>
  <si>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</si>
  <si>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</si>
  <si>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</si>
  <si>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</si>
  <si>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</si>
  <si>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</si>
  <si>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</si>
  <si>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</si>
  <si>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</si>
  <si>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</si>
  <si>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</si>
  <si>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</si>
  <si>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</si>
  <si>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</si>
  <si>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</si>
  <si>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</si>
  <si>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</si>
  <si>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</si>
  <si>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</si>
  <si>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</si>
  <si>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</si>
  <si>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</si>
  <si>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</si>
  <si>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</si>
  <si>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</si>
  <si>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</si>
  <si>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</si>
  <si>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</si>
  <si>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</si>
  <si>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</si>
  <si>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</si>
  <si>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</si>
  <si>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</si>
  <si>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</si>
  <si>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</si>
  <si>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</si>
  <si>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</si>
  <si>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</si>
  <si>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</si>
  <si>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</si>
  <si>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</si>
  <si>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</si>
  <si>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</si>
  <si>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Первоначальная стоимость принимаемых к учету основных средств и нематериальных активов, млн рублей (без НДС)</t>
  </si>
  <si>
    <t>5.6.</t>
  </si>
  <si>
    <t>5.7.</t>
  </si>
  <si>
    <t>5.1.6.</t>
  </si>
  <si>
    <t>5.1.7.</t>
  </si>
  <si>
    <t>5.2.6.</t>
  </si>
  <si>
    <t>5.2.7.</t>
  </si>
  <si>
    <t>5.3.6.</t>
  </si>
  <si>
    <t>5.3.7.</t>
  </si>
  <si>
    <t>5.4.6.</t>
  </si>
  <si>
    <t>5.4.7.</t>
  </si>
  <si>
    <t>6.6.</t>
  </si>
  <si>
    <t>6.7.</t>
  </si>
  <si>
    <t>6.1.5..</t>
  </si>
  <si>
    <t>6.1.6.</t>
  </si>
  <si>
    <t>6.1.7.</t>
  </si>
  <si>
    <t>6.2.6.</t>
  </si>
  <si>
    <t>6.2.7.</t>
  </si>
  <si>
    <t>6.3.6.</t>
  </si>
  <si>
    <t>6.3.7.</t>
  </si>
  <si>
    <t>6.4.6.</t>
  </si>
  <si>
    <t>6.4.7.</t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</si>
  <si>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</si>
  <si>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</si>
  <si>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</si>
  <si>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Реконструкция ВЛ-110 кВ ЭГРЭС-Иультин (87-ой км) (352 опоры)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</si>
  <si>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</si>
  <si>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</si>
  <si>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1.4.</t>
  </si>
  <si>
    <t>G_524-ЧТ-12</t>
  </si>
  <si>
    <t>Строительство двух одноцепных ВЛ 110 кВ Певек-Билибино (этап строительства №2)</t>
  </si>
  <si>
    <t>Реконструкция автомобильных весов филиала Чаунская ТЭЦ, в т.ч. ПИР (разработка проекта, закупка и установка автомобильных весов с целью точного измерения количества угля, завозимого на ЧТЭЦ)</t>
  </si>
  <si>
    <t>F_524-ЧТ-05</t>
  </si>
  <si>
    <t xml:space="preserve"> Модернизация бункеров БСУ филиала Чаунская ТЭЦ путем применения  высокотехнологичных материалов (сверхмолекулярных полимеров), в т.ч. ПИР (разработка проекта, покрытие внутренней поверхности бункеров сырого угля плитами из сверхмолекулярных полимеров)</t>
  </si>
  <si>
    <t>Приобретение автомобиля УАЗ для нужд ОП Анадырская ТЭЦ (фермер) в кол. 1 шт.</t>
  </si>
  <si>
    <t>Газификация Анадырской ТЭЦ (2 этап)</t>
  </si>
  <si>
    <t>J_524-ЭГ-29</t>
  </si>
  <si>
    <r>
      <t>за</t>
    </r>
    <r>
      <rPr>
        <b/>
        <u/>
        <sz val="14"/>
        <rFont val="Times New Roman"/>
        <family val="1"/>
        <charset val="204"/>
      </rPr>
      <t xml:space="preserve">  I  </t>
    </r>
    <r>
      <rPr>
        <b/>
        <sz val="14"/>
        <rFont val="Times New Roman"/>
        <family val="1"/>
        <charset val="204"/>
      </rPr>
      <t xml:space="preserve"> квартал 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>года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</si>
  <si>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>год</t>
    </r>
  </si>
  <si>
    <t>Реконструкция ПС 110 кВ Тепличный комбинат с установкой средств компенсации реактивной мощности  для увеличения пропускной способности существующего транзита ВЛ 110 кВ БИАЭС-ЧТЭЦ</t>
  </si>
  <si>
    <t>K_524-СЭС-38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</si>
  <si>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</si>
  <si>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</si>
  <si>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</si>
  <si>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</si>
  <si>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</si>
  <si>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Приобретение устройства Сириус-3 ЛВ-03-220В-И1 для нужд филиала Северные электрические сети в кол. 1 шт.</t>
  </si>
  <si>
    <t>К_524-СЭС-н-2019-01</t>
  </si>
  <si>
    <t>Приобретение спутникового телефона IRIDIUM для нужд филиала Северные электрические сети в кол. 1 шт.</t>
  </si>
  <si>
    <t>К_524-СЭС-2019-н-04</t>
  </si>
  <si>
    <t>K_524-АТ-30_1</t>
  </si>
  <si>
    <t>K_524-ЭГ-41</t>
  </si>
  <si>
    <t>Реконструкция узла учета тепловой энергии филиала Чаунская ТЭЦ(реконструкция 1 узла тепловой энергии, с целью приведения его в соответствии с требованиями Правил учета тепловой энергии, теплоносителя, утв. ПП РФ от 18.11.2013 г. № 1034)</t>
  </si>
  <si>
    <t xml:space="preserve"> F_524-ЧТ-08</t>
  </si>
  <si>
    <t>1.2.2.4.</t>
  </si>
  <si>
    <t>Реконструкция ОРУ-6/35/110 кВ Эгвекинотской ГРЭС с заменой линейного масляного выключателя типа МКП-110М на вакуумный ВЛ 110 кВ ЭГРЭС-Валунистый</t>
  </si>
  <si>
    <t>K_524-ЭГ-39</t>
  </si>
  <si>
    <t>Модернизация кровли котельного цеха энергетического производственно - технологического комплекса АТЭЦ (разработка проекта, замена несущих металлопрофильных конструкций кровли; замена сгораемого утеплителя на несгораемый с применением сэндвич панелей; реконструкция системы вентиляции кровли для создания микроклимата, планируемый общий объем - 2664 кв/м)</t>
  </si>
  <si>
    <t>F_524-АТ-26</t>
  </si>
  <si>
    <t>Модернизация сетевой насосоной установки Анадырской ТЭЦ</t>
  </si>
  <si>
    <t>K_524-АТ-46</t>
  </si>
  <si>
    <t>К_524-АТ-н-51</t>
  </si>
  <si>
    <t>1.3.2.2</t>
  </si>
  <si>
    <t>Приобретение серверного оборудования для нужд АО "Чукотэнерго"</t>
  </si>
  <si>
    <t>K_524-ИА-н-06</t>
  </si>
  <si>
    <t>Г_ЧЭ-1</t>
  </si>
  <si>
    <t>Г_ЧЭ-2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</si>
</sst>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_р_._-;\-* #,##0.00_р_._-;_-* &quot;-&quot;???_р_._-;_-@_-"/>
    <numFmt numFmtId="168" formatCode="0.0000"/>
    <numFmt numFmtId="169" formatCode="#,##0.00,"/>
    <numFmt numFmtId="170" formatCode="0.0000000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31" fillId="0" borderId="0"/>
    <xf numFmtId="0" fontId="31" fillId="0" borderId="0"/>
    <xf numFmtId="164" fontId="5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5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6" fillId="0" borderId="0"/>
    <xf numFmtId="0" fontId="36" fillId="0" borderId="0"/>
    <xf numFmtId="0" fontId="39" fillId="0" borderId="0"/>
    <xf numFmtId="0" fontId="39" fillId="0" borderId="0"/>
    <xf numFmtId="0" fontId="25" fillId="0" borderId="0"/>
    <xf numFmtId="0" fontId="25" fillId="0" borderId="0"/>
  </cellStyleXfs>
  <cellXfs count="70">
    <xf numFmtId="0" fontId="0" fillId="0" borderId="0" xfId="0"/>
    <xf numFmtId="0" fontId="6" fillId="0" borderId="0" xfId="37" applyFont="1" applyFill="1"/>
    <xf numFmtId="0" fontId="6" fillId="0" borderId="0" xfId="37" applyFont="1" applyFill="1" applyBorder="1"/>
    <xf numFmtId="0" fontId="7" fillId="0" borderId="0" xfId="37" applyFont="1" applyFill="1"/>
    <xf numFmtId="0" fontId="6" fillId="0" borderId="0" xfId="0" applyFont="1" applyFill="1"/>
    <xf numFmtId="0" fontId="32" fillId="0" borderId="0" xfId="37" applyFont="1" applyFill="1" applyAlignment="1">
      <alignment horizontal="right" vertical="center"/>
    </xf>
    <xf numFmtId="0" fontId="32" fillId="0" borderId="0" xfId="37" applyFont="1" applyFill="1" applyAlignment="1">
      <alignment horizontal="right"/>
    </xf>
    <xf numFmtId="0" fontId="7" fillId="0" borderId="0" xfId="37" applyFont="1" applyFill="1" applyAlignment="1">
      <alignment horizontal="center" vertical="center"/>
    </xf>
    <xf numFmtId="0" fontId="7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0" fontId="6" fillId="0" borderId="0" xfId="37" applyFont="1" applyFill="1" applyAlignment="1">
      <alignment horizontal="right"/>
    </xf>
    <xf numFmtId="0" fontId="6" fillId="0" borderId="0" xfId="54" applyFont="1" applyFill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 vertical="center" wrapText="1"/>
    </xf>
    <xf numFmtId="170" fontId="6" fillId="0" borderId="0" xfId="37" applyNumberFormat="1" applyFont="1" applyFill="1"/>
    <xf numFmtId="0" fontId="27" fillId="0" borderId="10" xfId="45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28" fillId="0" borderId="10" xfId="45" applyFont="1" applyFill="1" applyBorder="1" applyAlignment="1">
      <alignment horizontal="center" vertical="center" textRotation="90" wrapText="1"/>
    </xf>
    <xf numFmtId="0" fontId="7" fillId="0" borderId="11" xfId="37" applyFont="1" applyFill="1" applyBorder="1" applyAlignment="1">
      <alignment horizontal="center" vertical="center" wrapText="1"/>
    </xf>
    <xf numFmtId="0" fontId="27" fillId="0" borderId="10" xfId="45" applyFont="1" applyFill="1" applyBorder="1" applyAlignment="1">
      <alignment horizontal="center" vertical="center"/>
    </xf>
    <xf numFmtId="16" fontId="27" fillId="0" borderId="10" xfId="45" applyNumberFormat="1" applyFont="1" applyFill="1" applyBorder="1" applyAlignment="1">
      <alignment horizontal="center" vertical="center"/>
    </xf>
    <xf numFmtId="0" fontId="7" fillId="0" borderId="10" xfId="45" applyFont="1" applyFill="1" applyBorder="1" applyAlignment="1">
      <alignment horizontal="center" vertical="center"/>
    </xf>
    <xf numFmtId="14" fontId="27" fillId="0" borderId="10" xfId="45" applyNumberFormat="1" applyFont="1" applyFill="1" applyBorder="1" applyAlignment="1">
      <alignment horizontal="center" vertical="center"/>
    </xf>
    <xf numFmtId="49" fontId="30" fillId="0" borderId="10" xfId="54" applyNumberFormat="1" applyFont="1" applyFill="1" applyBorder="1" applyAlignment="1">
      <alignment horizontal="center" vertical="center"/>
    </xf>
    <xf numFmtId="0" fontId="30" fillId="0" borderId="10" xfId="54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7" fillId="0" borderId="10" xfId="37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168" fontId="42" fillId="0" borderId="10" xfId="44" applyNumberFormat="1" applyFont="1" applyFill="1" applyBorder="1" applyAlignment="1">
      <alignment horizontal="center" vertical="center"/>
    </xf>
    <xf numFmtId="2" fontId="6" fillId="0" borderId="10" xfId="37" applyNumberFormat="1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0" fontId="40" fillId="0" borderId="10" xfId="54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center" vertical="center" wrapText="1"/>
    </xf>
    <xf numFmtId="167" fontId="7" fillId="0" borderId="10" xfId="106" applyNumberFormat="1" applyFont="1" applyFill="1" applyBorder="1" applyAlignment="1">
      <alignment horizontal="center" vertical="center" wrapText="1"/>
    </xf>
    <xf numFmtId="0" fontId="29" fillId="0" borderId="10" xfId="54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4" fontId="6" fillId="0" borderId="10" xfId="110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horizontal="center" vertical="center" wrapText="1"/>
    </xf>
    <xf numFmtId="167" fontId="7" fillId="0" borderId="10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29" fillId="0" borderId="13" xfId="54" applyNumberFormat="1" applyFont="1" applyFill="1" applyBorder="1" applyAlignment="1">
      <alignment horizontal="center" vertical="center"/>
    </xf>
    <xf numFmtId="0" fontId="30" fillId="0" borderId="13" xfId="54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vertical="center" wrapText="1"/>
    </xf>
    <xf numFmtId="0" fontId="29" fillId="0" borderId="10" xfId="56" applyFont="1" applyFill="1" applyBorder="1" applyAlignment="1">
      <alignment horizontal="left" vertical="center" wrapText="1"/>
    </xf>
    <xf numFmtId="4" fontId="6" fillId="0" borderId="10" xfId="110" applyNumberFormat="1" applyFont="1" applyFill="1" applyBorder="1" applyAlignment="1">
      <alignment horizontal="center" vertical="center"/>
    </xf>
    <xf numFmtId="169" fontId="6" fillId="0" borderId="10" xfId="109" applyNumberFormat="1" applyFont="1" applyFill="1" applyBorder="1" applyAlignment="1">
      <alignment horizontal="center" vertical="center"/>
    </xf>
    <xf numFmtId="0" fontId="29" fillId="0" borderId="10" xfId="56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left" vertical="center" wrapText="1"/>
    </xf>
    <xf numFmtId="0" fontId="6" fillId="0" borderId="0" xfId="37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27" fillId="0" borderId="11" xfId="45" applyFont="1" applyFill="1" applyBorder="1" applyAlignment="1">
      <alignment horizontal="center" vertical="center" wrapText="1"/>
    </xf>
    <xf numFmtId="0" fontId="27" fillId="0" borderId="14" xfId="45" applyFont="1" applyFill="1" applyBorder="1" applyAlignment="1">
      <alignment horizontal="center" vertical="center" wrapText="1"/>
    </xf>
    <xf numFmtId="0" fontId="27" fillId="0" borderId="13" xfId="45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27" fillId="0" borderId="10" xfId="45" applyFont="1" applyFill="1" applyBorder="1" applyAlignment="1">
      <alignment horizontal="center" vertical="center"/>
    </xf>
    <xf numFmtId="0" fontId="27" fillId="0" borderId="10" xfId="45" applyFont="1" applyFill="1" applyBorder="1" applyAlignment="1">
      <alignment horizontal="center" vertical="center" wrapText="1"/>
    </xf>
    <xf numFmtId="0" fontId="27" fillId="0" borderId="12" xfId="45" applyFont="1" applyFill="1" applyBorder="1" applyAlignment="1">
      <alignment horizontal="center" vertical="center"/>
    </xf>
    <xf numFmtId="0" fontId="27" fillId="0" borderId="16" xfId="45" applyFont="1" applyFill="1" applyBorder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27" fillId="0" borderId="12" xfId="45" applyFont="1" applyFill="1" applyBorder="1" applyAlignment="1">
      <alignment horizontal="center" vertical="center" wrapText="1"/>
    </xf>
    <xf numFmtId="0" fontId="27" fillId="0" borderId="16" xfId="45" applyFont="1" applyFill="1" applyBorder="1" applyAlignment="1">
      <alignment horizontal="center" vertical="center" wrapText="1"/>
    </xf>
    <xf numFmtId="0" fontId="27" fillId="0" borderId="15" xfId="45" applyFont="1" applyFill="1" applyBorder="1" applyAlignment="1">
      <alignment horizontal="center" vertical="center" wrapText="1"/>
    </xf>
  </cellXfs>
  <cellStyles count="11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7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10"/>
    <cellStyle name="Обычный 12" xfId="109"/>
    <cellStyle name="Обычный 12 2" xfId="47"/>
    <cellStyle name="Обычный 2" xfId="36"/>
    <cellStyle name="Обычный 27" xfId="108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Обычный_прилож1.2" xfId="106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61"/>
  <sheetViews>
    <sheetView tabSelected="1" view="pageBreakPreview" topLeftCell="E7" zoomScale="55" zoomScaleNormal="100" zoomScaleSheetLayoutView="55" workbookViewId="0">
      <pane ySplit="13" topLeftCell="A38" activePane="bottomLeft" state="frozen"/>
      <selection activeCell="A7" sqref="A7"/>
      <selection pane="bottomLeft" activeCell="I43" sqref="I43"/>
    </sheetView>
  </sheetViews>
  <sheetFormatPr defaultRowHeight="15.75" x14ac:dyDescent="0.25"/>
  <cols>
    <col min="1" max="1" width="9.75" style="1" customWidth="1"/>
    <col min="2" max="2" width="35.25" style="1" customWidth="1"/>
    <col min="3" max="4" width="21.25" style="1" customWidth="1"/>
    <col min="5" max="5" width="9" style="1" customWidth="1"/>
    <col min="6" max="6" width="9" style="54" customWidth="1"/>
    <col min="7" max="33" width="9" style="1" customWidth="1"/>
    <col min="34" max="34" width="9" style="54" customWidth="1"/>
    <col min="35" max="40" width="9" style="1" customWidth="1"/>
    <col min="41" max="41" width="10.875" style="1" customWidth="1"/>
    <col min="42" max="46" width="9" style="1" customWidth="1"/>
    <col min="47" max="47" width="10.625" style="1" customWidth="1"/>
    <col min="48" max="48" width="11.125" style="1" customWidth="1"/>
    <col min="49" max="53" width="9" style="1" customWidth="1"/>
    <col min="54" max="54" width="9.875" style="1" customWidth="1"/>
    <col min="55" max="55" width="12.25" style="1" customWidth="1"/>
    <col min="56" max="74" width="9" style="1" customWidth="1"/>
    <col min="75" max="75" width="10.25" style="1" customWidth="1"/>
    <col min="76" max="76" width="9" style="1" customWidth="1"/>
    <col min="77" max="77" width="12" style="1" customWidth="1"/>
    <col min="78" max="78" width="9" style="1" customWidth="1"/>
    <col min="79" max="79" width="16.875" style="7" customWidth="1"/>
    <col min="80" max="16384" width="9" style="1"/>
  </cols>
  <sheetData>
    <row r="1" spans="1:79" ht="18.75" x14ac:dyDescent="0.25">
      <c r="F1" s="1"/>
      <c r="AE1" s="11"/>
      <c r="AH1" s="1"/>
      <c r="BZ1" s="5" t="s">
        <v>24</v>
      </c>
    </row>
    <row r="2" spans="1:79" ht="18.75" x14ac:dyDescent="0.3">
      <c r="F2" s="1"/>
      <c r="AE2" s="11"/>
      <c r="AH2" s="1"/>
      <c r="BZ2" s="6" t="s">
        <v>0</v>
      </c>
    </row>
    <row r="3" spans="1:79" ht="18.75" x14ac:dyDescent="0.3">
      <c r="F3" s="1"/>
      <c r="AE3" s="11"/>
      <c r="AH3" s="1"/>
      <c r="BZ3" s="6" t="s">
        <v>329</v>
      </c>
    </row>
    <row r="4" spans="1:79" s="2" customFormat="1" ht="18.75" x14ac:dyDescent="0.3">
      <c r="A4" s="59" t="s">
        <v>330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CA4" s="8"/>
    </row>
    <row r="5" spans="1:79" s="2" customFormat="1" ht="18.75" customHeight="1" x14ac:dyDescent="0.3">
      <c r="A5" s="60" t="s">
        <v>340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CA5" s="8"/>
    </row>
    <row r="6" spans="1:79" s="2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CA6" s="8"/>
    </row>
    <row r="7" spans="1:79" s="2" customFormat="1" ht="18.75" customHeight="1" x14ac:dyDescent="0.3">
      <c r="A7" s="60" t="s">
        <v>251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CA7" s="8"/>
    </row>
    <row r="8" spans="1:79" x14ac:dyDescent="0.25">
      <c r="A8" s="55" t="s">
        <v>301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H8" s="1"/>
    </row>
    <row r="9" spans="1:79" x14ac:dyDescent="0.25">
      <c r="A9" s="10"/>
      <c r="B9" s="10"/>
      <c r="C9" s="10"/>
      <c r="D9" s="10"/>
      <c r="E9" s="10"/>
      <c r="F9" s="12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AH9" s="1"/>
      <c r="AV9" s="14"/>
    </row>
    <row r="10" spans="1:79" ht="18.75" x14ac:dyDescent="0.3">
      <c r="A10" s="61" t="s">
        <v>341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H10" s="1"/>
    </row>
    <row r="11" spans="1:79" ht="18.75" x14ac:dyDescent="0.3">
      <c r="F11" s="1"/>
      <c r="X11" s="6"/>
      <c r="AH11" s="1"/>
    </row>
    <row r="12" spans="1:79" x14ac:dyDescent="0.25">
      <c r="A12" s="55" t="s">
        <v>302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H12" s="1"/>
    </row>
    <row r="13" spans="1:79" ht="58.5" customHeight="1" x14ac:dyDescent="0.25">
      <c r="A13" s="62" t="s">
        <v>18</v>
      </c>
      <c r="B13" s="56" t="s">
        <v>21</v>
      </c>
      <c r="C13" s="63" t="s">
        <v>2</v>
      </c>
      <c r="D13" s="56" t="s">
        <v>303</v>
      </c>
      <c r="E13" s="62" t="s">
        <v>22</v>
      </c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7" t="s">
        <v>22</v>
      </c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9"/>
      <c r="CA13" s="63" t="s">
        <v>5</v>
      </c>
    </row>
    <row r="14" spans="1:79" ht="49.5" customHeight="1" x14ac:dyDescent="0.25">
      <c r="A14" s="62"/>
      <c r="B14" s="57"/>
      <c r="C14" s="63"/>
      <c r="D14" s="57"/>
      <c r="E14" s="64" t="s">
        <v>8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4" t="s">
        <v>9</v>
      </c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6" t="s">
        <v>11</v>
      </c>
      <c r="BX14" s="66"/>
      <c r="BY14" s="66"/>
      <c r="BZ14" s="66"/>
      <c r="CA14" s="63"/>
    </row>
    <row r="15" spans="1:79" ht="51.75" customHeight="1" x14ac:dyDescent="0.25">
      <c r="A15" s="62"/>
      <c r="B15" s="57"/>
      <c r="C15" s="63"/>
      <c r="D15" s="57"/>
      <c r="E15" s="67" t="s">
        <v>12</v>
      </c>
      <c r="F15" s="68"/>
      <c r="G15" s="68"/>
      <c r="H15" s="68"/>
      <c r="I15" s="68"/>
      <c r="J15" s="68"/>
      <c r="K15" s="68"/>
      <c r="L15" s="67" t="s">
        <v>13</v>
      </c>
      <c r="M15" s="68"/>
      <c r="N15" s="68"/>
      <c r="O15" s="68"/>
      <c r="P15" s="68"/>
      <c r="Q15" s="68"/>
      <c r="R15" s="68"/>
      <c r="S15" s="63" t="s">
        <v>14</v>
      </c>
      <c r="T15" s="63"/>
      <c r="U15" s="63"/>
      <c r="V15" s="63"/>
      <c r="W15" s="63"/>
      <c r="X15" s="63"/>
      <c r="Y15" s="63"/>
      <c r="Z15" s="68" t="s">
        <v>16</v>
      </c>
      <c r="AA15" s="68"/>
      <c r="AB15" s="68"/>
      <c r="AC15" s="68"/>
      <c r="AD15" s="68"/>
      <c r="AE15" s="68"/>
      <c r="AF15" s="68"/>
      <c r="AG15" s="64" t="s">
        <v>15</v>
      </c>
      <c r="AH15" s="65"/>
      <c r="AI15" s="65"/>
      <c r="AJ15" s="65"/>
      <c r="AK15" s="65"/>
      <c r="AL15" s="65"/>
      <c r="AM15" s="65"/>
      <c r="AN15" s="67" t="s">
        <v>12</v>
      </c>
      <c r="AO15" s="68"/>
      <c r="AP15" s="68"/>
      <c r="AQ15" s="68"/>
      <c r="AR15" s="68"/>
      <c r="AS15" s="68"/>
      <c r="AT15" s="68"/>
      <c r="AU15" s="67" t="s">
        <v>13</v>
      </c>
      <c r="AV15" s="68"/>
      <c r="AW15" s="68"/>
      <c r="AX15" s="68"/>
      <c r="AY15" s="68"/>
      <c r="AZ15" s="68"/>
      <c r="BA15" s="68"/>
      <c r="BB15" s="67" t="s">
        <v>14</v>
      </c>
      <c r="BC15" s="68"/>
      <c r="BD15" s="68"/>
      <c r="BE15" s="68"/>
      <c r="BF15" s="68"/>
      <c r="BG15" s="68"/>
      <c r="BH15" s="68"/>
      <c r="BI15" s="67" t="s">
        <v>16</v>
      </c>
      <c r="BJ15" s="68"/>
      <c r="BK15" s="68"/>
      <c r="BL15" s="68"/>
      <c r="BM15" s="68"/>
      <c r="BN15" s="68"/>
      <c r="BO15" s="68"/>
      <c r="BP15" s="64" t="s">
        <v>15</v>
      </c>
      <c r="BQ15" s="65"/>
      <c r="BR15" s="65"/>
      <c r="BS15" s="65"/>
      <c r="BT15" s="65"/>
      <c r="BU15" s="65"/>
      <c r="BV15" s="65"/>
      <c r="BW15" s="66"/>
      <c r="BX15" s="66"/>
      <c r="BY15" s="66"/>
      <c r="BZ15" s="66"/>
      <c r="CA15" s="63"/>
    </row>
    <row r="16" spans="1:79" ht="75" customHeight="1" x14ac:dyDescent="0.25">
      <c r="A16" s="62"/>
      <c r="B16" s="57"/>
      <c r="C16" s="63"/>
      <c r="D16" s="57"/>
      <c r="E16" s="15" t="s">
        <v>20</v>
      </c>
      <c r="F16" s="62" t="s">
        <v>19</v>
      </c>
      <c r="G16" s="62"/>
      <c r="H16" s="62"/>
      <c r="I16" s="62"/>
      <c r="J16" s="62"/>
      <c r="K16" s="62"/>
      <c r="L16" s="15" t="s">
        <v>20</v>
      </c>
      <c r="M16" s="62" t="s">
        <v>19</v>
      </c>
      <c r="N16" s="62"/>
      <c r="O16" s="62"/>
      <c r="P16" s="62"/>
      <c r="Q16" s="62"/>
      <c r="R16" s="62"/>
      <c r="S16" s="15" t="s">
        <v>20</v>
      </c>
      <c r="T16" s="62" t="s">
        <v>19</v>
      </c>
      <c r="U16" s="62"/>
      <c r="V16" s="62"/>
      <c r="W16" s="62"/>
      <c r="X16" s="62"/>
      <c r="Y16" s="62"/>
      <c r="Z16" s="15" t="s">
        <v>20</v>
      </c>
      <c r="AA16" s="62" t="s">
        <v>19</v>
      </c>
      <c r="AB16" s="62"/>
      <c r="AC16" s="62"/>
      <c r="AD16" s="62"/>
      <c r="AE16" s="62"/>
      <c r="AF16" s="62"/>
      <c r="AG16" s="15" t="s">
        <v>20</v>
      </c>
      <c r="AH16" s="62" t="s">
        <v>19</v>
      </c>
      <c r="AI16" s="62"/>
      <c r="AJ16" s="62"/>
      <c r="AK16" s="62"/>
      <c r="AL16" s="62"/>
      <c r="AM16" s="62"/>
      <c r="AN16" s="15" t="s">
        <v>20</v>
      </c>
      <c r="AO16" s="62" t="s">
        <v>19</v>
      </c>
      <c r="AP16" s="62"/>
      <c r="AQ16" s="62"/>
      <c r="AR16" s="62"/>
      <c r="AS16" s="62"/>
      <c r="AT16" s="62"/>
      <c r="AU16" s="15" t="s">
        <v>20</v>
      </c>
      <c r="AV16" s="62" t="s">
        <v>19</v>
      </c>
      <c r="AW16" s="62"/>
      <c r="AX16" s="62"/>
      <c r="AY16" s="62"/>
      <c r="AZ16" s="62"/>
      <c r="BA16" s="62"/>
      <c r="BB16" s="15" t="s">
        <v>20</v>
      </c>
      <c r="BC16" s="62" t="s">
        <v>19</v>
      </c>
      <c r="BD16" s="62"/>
      <c r="BE16" s="62"/>
      <c r="BF16" s="62"/>
      <c r="BG16" s="62"/>
      <c r="BH16" s="62"/>
      <c r="BI16" s="15" t="s">
        <v>20</v>
      </c>
      <c r="BJ16" s="62" t="s">
        <v>19</v>
      </c>
      <c r="BK16" s="62"/>
      <c r="BL16" s="62"/>
      <c r="BM16" s="62"/>
      <c r="BN16" s="62"/>
      <c r="BO16" s="62"/>
      <c r="BP16" s="15" t="s">
        <v>20</v>
      </c>
      <c r="BQ16" s="62" t="s">
        <v>19</v>
      </c>
      <c r="BR16" s="62"/>
      <c r="BS16" s="62"/>
      <c r="BT16" s="62"/>
      <c r="BU16" s="62"/>
      <c r="BV16" s="62"/>
      <c r="BW16" s="66" t="s">
        <v>19</v>
      </c>
      <c r="BX16" s="66"/>
      <c r="BY16" s="66" t="s">
        <v>20</v>
      </c>
      <c r="BZ16" s="66"/>
      <c r="CA16" s="63"/>
    </row>
    <row r="17" spans="1:79" ht="63" customHeight="1" x14ac:dyDescent="0.25">
      <c r="A17" s="62"/>
      <c r="B17" s="58"/>
      <c r="C17" s="63"/>
      <c r="D17" s="58"/>
      <c r="E17" s="16" t="s">
        <v>17</v>
      </c>
      <c r="F17" s="16" t="s">
        <v>17</v>
      </c>
      <c r="G17" s="17" t="s">
        <v>3</v>
      </c>
      <c r="H17" s="17" t="s">
        <v>4</v>
      </c>
      <c r="I17" s="17" t="s">
        <v>23</v>
      </c>
      <c r="J17" s="17" t="s">
        <v>1</v>
      </c>
      <c r="K17" s="17" t="s">
        <v>10</v>
      </c>
      <c r="L17" s="16" t="s">
        <v>17</v>
      </c>
      <c r="M17" s="16" t="s">
        <v>17</v>
      </c>
      <c r="N17" s="17" t="s">
        <v>3</v>
      </c>
      <c r="O17" s="17" t="s">
        <v>4</v>
      </c>
      <c r="P17" s="17" t="s">
        <v>23</v>
      </c>
      <c r="Q17" s="17" t="s">
        <v>1</v>
      </c>
      <c r="R17" s="17" t="s">
        <v>10</v>
      </c>
      <c r="S17" s="16" t="s">
        <v>17</v>
      </c>
      <c r="T17" s="16" t="s">
        <v>17</v>
      </c>
      <c r="U17" s="17" t="s">
        <v>3</v>
      </c>
      <c r="V17" s="17" t="s">
        <v>4</v>
      </c>
      <c r="W17" s="17" t="s">
        <v>23</v>
      </c>
      <c r="X17" s="17" t="s">
        <v>1</v>
      </c>
      <c r="Y17" s="17" t="s">
        <v>10</v>
      </c>
      <c r="Z17" s="16" t="s">
        <v>17</v>
      </c>
      <c r="AA17" s="16" t="s">
        <v>17</v>
      </c>
      <c r="AB17" s="17" t="s">
        <v>3</v>
      </c>
      <c r="AC17" s="17" t="s">
        <v>4</v>
      </c>
      <c r="AD17" s="17" t="s">
        <v>23</v>
      </c>
      <c r="AE17" s="17" t="s">
        <v>1</v>
      </c>
      <c r="AF17" s="17" t="s">
        <v>10</v>
      </c>
      <c r="AG17" s="16" t="s">
        <v>17</v>
      </c>
      <c r="AH17" s="16" t="s">
        <v>17</v>
      </c>
      <c r="AI17" s="17" t="s">
        <v>3</v>
      </c>
      <c r="AJ17" s="17" t="s">
        <v>4</v>
      </c>
      <c r="AK17" s="17" t="s">
        <v>23</v>
      </c>
      <c r="AL17" s="17" t="s">
        <v>1</v>
      </c>
      <c r="AM17" s="17" t="s">
        <v>10</v>
      </c>
      <c r="AN17" s="16" t="s">
        <v>17</v>
      </c>
      <c r="AO17" s="16" t="s">
        <v>17</v>
      </c>
      <c r="AP17" s="17" t="s">
        <v>3</v>
      </c>
      <c r="AQ17" s="17" t="s">
        <v>4</v>
      </c>
      <c r="AR17" s="17" t="s">
        <v>23</v>
      </c>
      <c r="AS17" s="17" t="s">
        <v>1</v>
      </c>
      <c r="AT17" s="17" t="s">
        <v>10</v>
      </c>
      <c r="AU17" s="16" t="s">
        <v>17</v>
      </c>
      <c r="AV17" s="16" t="s">
        <v>17</v>
      </c>
      <c r="AW17" s="17" t="s">
        <v>3</v>
      </c>
      <c r="AX17" s="17" t="s">
        <v>4</v>
      </c>
      <c r="AY17" s="17" t="s">
        <v>23</v>
      </c>
      <c r="AZ17" s="17" t="s">
        <v>1</v>
      </c>
      <c r="BA17" s="17" t="s">
        <v>10</v>
      </c>
      <c r="BB17" s="16" t="s">
        <v>17</v>
      </c>
      <c r="BC17" s="16" t="s">
        <v>17</v>
      </c>
      <c r="BD17" s="17" t="s">
        <v>3</v>
      </c>
      <c r="BE17" s="17" t="s">
        <v>4</v>
      </c>
      <c r="BF17" s="17" t="s">
        <v>23</v>
      </c>
      <c r="BG17" s="17" t="s">
        <v>1</v>
      </c>
      <c r="BH17" s="17" t="s">
        <v>10</v>
      </c>
      <c r="BI17" s="16" t="s">
        <v>17</v>
      </c>
      <c r="BJ17" s="16" t="s">
        <v>17</v>
      </c>
      <c r="BK17" s="17" t="s">
        <v>3</v>
      </c>
      <c r="BL17" s="17" t="s">
        <v>4</v>
      </c>
      <c r="BM17" s="17" t="s">
        <v>23</v>
      </c>
      <c r="BN17" s="17" t="s">
        <v>1</v>
      </c>
      <c r="BO17" s="17" t="s">
        <v>10</v>
      </c>
      <c r="BP17" s="16" t="s">
        <v>17</v>
      </c>
      <c r="BQ17" s="16" t="s">
        <v>17</v>
      </c>
      <c r="BR17" s="17" t="s">
        <v>3</v>
      </c>
      <c r="BS17" s="17" t="s">
        <v>4</v>
      </c>
      <c r="BT17" s="17" t="s">
        <v>23</v>
      </c>
      <c r="BU17" s="17" t="s">
        <v>1</v>
      </c>
      <c r="BV17" s="17" t="s">
        <v>10</v>
      </c>
      <c r="BW17" s="18" t="s">
        <v>7</v>
      </c>
      <c r="BX17" s="18" t="s">
        <v>6</v>
      </c>
      <c r="BY17" s="18" t="s">
        <v>7</v>
      </c>
      <c r="BZ17" s="18" t="s">
        <v>6</v>
      </c>
      <c r="CA17" s="63"/>
    </row>
    <row r="18" spans="1:79" s="3" customFormat="1" x14ac:dyDescent="0.25">
      <c r="A18" s="19">
        <v>1</v>
      </c>
      <c r="B18" s="19">
        <v>2</v>
      </c>
      <c r="C18" s="19">
        <v>3</v>
      </c>
      <c r="D18" s="19">
        <v>4</v>
      </c>
      <c r="E18" s="20" t="s">
        <v>252</v>
      </c>
      <c r="F18" s="21" t="s">
        <v>253</v>
      </c>
      <c r="G18" s="19" t="s">
        <v>254</v>
      </c>
      <c r="H18" s="19" t="s">
        <v>255</v>
      </c>
      <c r="I18" s="19" t="s">
        <v>256</v>
      </c>
      <c r="J18" s="19" t="s">
        <v>304</v>
      </c>
      <c r="K18" s="19" t="s">
        <v>305</v>
      </c>
      <c r="L18" s="19" t="s">
        <v>257</v>
      </c>
      <c r="M18" s="19" t="s">
        <v>258</v>
      </c>
      <c r="N18" s="19" t="s">
        <v>259</v>
      </c>
      <c r="O18" s="19" t="s">
        <v>260</v>
      </c>
      <c r="P18" s="19" t="s">
        <v>261</v>
      </c>
      <c r="Q18" s="19" t="s">
        <v>306</v>
      </c>
      <c r="R18" s="19" t="s">
        <v>307</v>
      </c>
      <c r="S18" s="19" t="s">
        <v>262</v>
      </c>
      <c r="T18" s="19" t="s">
        <v>263</v>
      </c>
      <c r="U18" s="19" t="s">
        <v>264</v>
      </c>
      <c r="V18" s="19" t="s">
        <v>265</v>
      </c>
      <c r="W18" s="19" t="s">
        <v>266</v>
      </c>
      <c r="X18" s="19" t="s">
        <v>308</v>
      </c>
      <c r="Y18" s="19" t="s">
        <v>309</v>
      </c>
      <c r="Z18" s="19" t="s">
        <v>267</v>
      </c>
      <c r="AA18" s="19" t="s">
        <v>268</v>
      </c>
      <c r="AB18" s="19" t="s">
        <v>269</v>
      </c>
      <c r="AC18" s="19" t="s">
        <v>270</v>
      </c>
      <c r="AD18" s="19" t="s">
        <v>271</v>
      </c>
      <c r="AE18" s="19" t="s">
        <v>310</v>
      </c>
      <c r="AF18" s="19" t="s">
        <v>311</v>
      </c>
      <c r="AG18" s="19" t="s">
        <v>272</v>
      </c>
      <c r="AH18" s="19" t="s">
        <v>273</v>
      </c>
      <c r="AI18" s="19" t="s">
        <v>274</v>
      </c>
      <c r="AJ18" s="19" t="s">
        <v>275</v>
      </c>
      <c r="AK18" s="19" t="s">
        <v>276</v>
      </c>
      <c r="AL18" s="19" t="s">
        <v>312</v>
      </c>
      <c r="AM18" s="19" t="s">
        <v>313</v>
      </c>
      <c r="AN18" s="19" t="s">
        <v>277</v>
      </c>
      <c r="AO18" s="19" t="s">
        <v>278</v>
      </c>
      <c r="AP18" s="19" t="s">
        <v>279</v>
      </c>
      <c r="AQ18" s="19" t="s">
        <v>280</v>
      </c>
      <c r="AR18" s="19" t="s">
        <v>281</v>
      </c>
      <c r="AS18" s="19" t="s">
        <v>314</v>
      </c>
      <c r="AT18" s="19" t="s">
        <v>315</v>
      </c>
      <c r="AU18" s="19" t="s">
        <v>282</v>
      </c>
      <c r="AV18" s="19" t="s">
        <v>283</v>
      </c>
      <c r="AW18" s="19" t="s">
        <v>284</v>
      </c>
      <c r="AX18" s="22" t="s">
        <v>285</v>
      </c>
      <c r="AY18" s="19" t="s">
        <v>316</v>
      </c>
      <c r="AZ18" s="19" t="s">
        <v>317</v>
      </c>
      <c r="BA18" s="19" t="s">
        <v>318</v>
      </c>
      <c r="BB18" s="19" t="s">
        <v>286</v>
      </c>
      <c r="BC18" s="19" t="s">
        <v>287</v>
      </c>
      <c r="BD18" s="19" t="s">
        <v>288</v>
      </c>
      <c r="BE18" s="19" t="s">
        <v>289</v>
      </c>
      <c r="BF18" s="19" t="s">
        <v>290</v>
      </c>
      <c r="BG18" s="19" t="s">
        <v>319</v>
      </c>
      <c r="BH18" s="19" t="s">
        <v>320</v>
      </c>
      <c r="BI18" s="19" t="s">
        <v>291</v>
      </c>
      <c r="BJ18" s="19" t="s">
        <v>292</v>
      </c>
      <c r="BK18" s="19" t="s">
        <v>293</v>
      </c>
      <c r="BL18" s="19" t="s">
        <v>294</v>
      </c>
      <c r="BM18" s="19" t="s">
        <v>295</v>
      </c>
      <c r="BN18" s="19" t="s">
        <v>321</v>
      </c>
      <c r="BO18" s="19" t="s">
        <v>322</v>
      </c>
      <c r="BP18" s="19" t="s">
        <v>296</v>
      </c>
      <c r="BQ18" s="19" t="s">
        <v>297</v>
      </c>
      <c r="BR18" s="19" t="s">
        <v>298</v>
      </c>
      <c r="BS18" s="19" t="s">
        <v>299</v>
      </c>
      <c r="BT18" s="19" t="s">
        <v>300</v>
      </c>
      <c r="BU18" s="19" t="s">
        <v>323</v>
      </c>
      <c r="BV18" s="19" t="s">
        <v>324</v>
      </c>
      <c r="BW18" s="19">
        <v>7</v>
      </c>
      <c r="BX18" s="19">
        <f>BW18+1</f>
        <v>8</v>
      </c>
      <c r="BY18" s="19">
        <f>BX18+1</f>
        <v>9</v>
      </c>
      <c r="BZ18" s="19">
        <f>BY18+1</f>
        <v>10</v>
      </c>
      <c r="CA18" s="19">
        <f>BZ18+1</f>
        <v>11</v>
      </c>
    </row>
    <row r="19" spans="1:79" s="4" customFormat="1" ht="31.5" x14ac:dyDescent="0.25">
      <c r="A19" s="23" t="s">
        <v>30</v>
      </c>
      <c r="B19" s="24" t="s">
        <v>31</v>
      </c>
      <c r="C19" s="25" t="s">
        <v>28</v>
      </c>
      <c r="D19" s="26"/>
      <c r="E19" s="27">
        <f t="shared" ref="E19:L19" si="0">SUM(E20,E27,E35,E41)</f>
        <v>0</v>
      </c>
      <c r="F19" s="27">
        <f t="shared" si="0"/>
        <v>0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ref="M19" si="1">SUM(M20,M27,M35,M41)</f>
        <v>0</v>
      </c>
      <c r="N19" s="27">
        <f t="shared" ref="N19:AN19" si="2">SUM(N20,N27,N35,N41)</f>
        <v>0</v>
      </c>
      <c r="O19" s="27">
        <f t="shared" si="2"/>
        <v>0</v>
      </c>
      <c r="P19" s="27">
        <f t="shared" si="2"/>
        <v>0</v>
      </c>
      <c r="Q19" s="27">
        <f t="shared" si="2"/>
        <v>0</v>
      </c>
      <c r="R19" s="27">
        <f t="shared" si="2"/>
        <v>0</v>
      </c>
      <c r="S19" s="27">
        <f t="shared" si="2"/>
        <v>0</v>
      </c>
      <c r="T19" s="27">
        <f t="shared" si="2"/>
        <v>0</v>
      </c>
      <c r="U19" s="27">
        <f t="shared" si="2"/>
        <v>0</v>
      </c>
      <c r="V19" s="27">
        <f t="shared" si="2"/>
        <v>0</v>
      </c>
      <c r="W19" s="27">
        <f t="shared" si="2"/>
        <v>0</v>
      </c>
      <c r="X19" s="27">
        <f t="shared" si="2"/>
        <v>0</v>
      </c>
      <c r="Y19" s="27">
        <f t="shared" si="2"/>
        <v>0</v>
      </c>
      <c r="Z19" s="27">
        <f t="shared" si="2"/>
        <v>0</v>
      </c>
      <c r="AA19" s="27">
        <f t="shared" si="2"/>
        <v>0</v>
      </c>
      <c r="AB19" s="27">
        <f t="shared" si="2"/>
        <v>0</v>
      </c>
      <c r="AC19" s="27">
        <f t="shared" si="2"/>
        <v>0</v>
      </c>
      <c r="AD19" s="27">
        <f t="shared" si="2"/>
        <v>0</v>
      </c>
      <c r="AE19" s="27">
        <f t="shared" si="2"/>
        <v>0</v>
      </c>
      <c r="AF19" s="27">
        <f t="shared" si="2"/>
        <v>0</v>
      </c>
      <c r="AG19" s="27">
        <f t="shared" si="2"/>
        <v>0</v>
      </c>
      <c r="AH19" s="27">
        <f t="shared" si="2"/>
        <v>0</v>
      </c>
      <c r="AI19" s="27">
        <f t="shared" si="2"/>
        <v>0</v>
      </c>
      <c r="AJ19" s="27">
        <f t="shared" si="2"/>
        <v>0</v>
      </c>
      <c r="AK19" s="27">
        <f t="shared" si="2"/>
        <v>0</v>
      </c>
      <c r="AL19" s="27">
        <f t="shared" si="2"/>
        <v>0</v>
      </c>
      <c r="AM19" s="27">
        <f t="shared" si="2"/>
        <v>0</v>
      </c>
      <c r="AN19" s="27">
        <f t="shared" si="2"/>
        <v>0</v>
      </c>
      <c r="AO19" s="27">
        <f t="shared" ref="AO19:AU19" si="3">SUM(AO20,AO27,AO35,AO41)</f>
        <v>17.280882770000002</v>
      </c>
      <c r="AP19" s="27">
        <f t="shared" si="3"/>
        <v>0</v>
      </c>
      <c r="AQ19" s="27">
        <f t="shared" si="3"/>
        <v>0</v>
      </c>
      <c r="AR19" s="27">
        <f t="shared" si="3"/>
        <v>0</v>
      </c>
      <c r="AS19" s="27">
        <f t="shared" si="3"/>
        <v>0</v>
      </c>
      <c r="AT19" s="27">
        <f t="shared" si="3"/>
        <v>5</v>
      </c>
      <c r="AU19" s="27">
        <f t="shared" si="3"/>
        <v>0</v>
      </c>
      <c r="AV19" s="27">
        <f t="shared" ref="AV19" si="4">SUM(AV20,AV27,AV35,AV41)</f>
        <v>17.280882770000002</v>
      </c>
      <c r="AW19" s="27">
        <f t="shared" ref="AW19:BA19" si="5">SUM(AW20,AW27,AW35,AW41)</f>
        <v>0</v>
      </c>
      <c r="AX19" s="27">
        <f t="shared" si="5"/>
        <v>0</v>
      </c>
      <c r="AY19" s="27">
        <f t="shared" si="5"/>
        <v>0</v>
      </c>
      <c r="AZ19" s="27">
        <f t="shared" si="5"/>
        <v>0</v>
      </c>
      <c r="BA19" s="27">
        <f t="shared" si="5"/>
        <v>5</v>
      </c>
      <c r="BB19" s="27">
        <f t="shared" ref="BB19:BW19" si="6">SUM(BB20,BB27,BB35,BB41)</f>
        <v>3</v>
      </c>
      <c r="BC19" s="27">
        <f t="shared" si="6"/>
        <v>6</v>
      </c>
      <c r="BD19" s="27">
        <f t="shared" si="6"/>
        <v>9</v>
      </c>
      <c r="BE19" s="27">
        <f t="shared" si="6"/>
        <v>12</v>
      </c>
      <c r="BF19" s="27">
        <f t="shared" si="6"/>
        <v>15</v>
      </c>
      <c r="BG19" s="27">
        <f t="shared" si="6"/>
        <v>18</v>
      </c>
      <c r="BH19" s="27">
        <f t="shared" si="6"/>
        <v>21</v>
      </c>
      <c r="BI19" s="27">
        <f t="shared" si="6"/>
        <v>24</v>
      </c>
      <c r="BJ19" s="27">
        <f t="shared" si="6"/>
        <v>27</v>
      </c>
      <c r="BK19" s="27">
        <f t="shared" si="6"/>
        <v>30</v>
      </c>
      <c r="BL19" s="27">
        <f t="shared" si="6"/>
        <v>33</v>
      </c>
      <c r="BM19" s="27">
        <f t="shared" si="6"/>
        <v>36</v>
      </c>
      <c r="BN19" s="27">
        <f t="shared" si="6"/>
        <v>39</v>
      </c>
      <c r="BO19" s="27">
        <f t="shared" si="6"/>
        <v>42</v>
      </c>
      <c r="BP19" s="27">
        <f t="shared" si="6"/>
        <v>45</v>
      </c>
      <c r="BQ19" s="27">
        <f t="shared" si="6"/>
        <v>48</v>
      </c>
      <c r="BR19" s="27">
        <f t="shared" si="6"/>
        <v>51</v>
      </c>
      <c r="BS19" s="27">
        <f t="shared" si="6"/>
        <v>54</v>
      </c>
      <c r="BT19" s="27">
        <f t="shared" si="6"/>
        <v>57</v>
      </c>
      <c r="BU19" s="27">
        <f t="shared" si="6"/>
        <v>60</v>
      </c>
      <c r="BV19" s="27">
        <f t="shared" si="6"/>
        <v>63</v>
      </c>
      <c r="BW19" s="27">
        <f t="shared" si="6"/>
        <v>17.280882770000002</v>
      </c>
      <c r="BX19" s="28" t="str">
        <f>IF(M19=0,"-",BW19/M19)</f>
        <v>-</v>
      </c>
      <c r="BY19" s="27">
        <f t="shared" ref="BY19" si="7">SUM(BY20,BY27,BY35,BY41)</f>
        <v>0</v>
      </c>
      <c r="BZ19" s="28" t="str">
        <f>IF(L19=0,"-",BY19/L19)</f>
        <v>-</v>
      </c>
      <c r="CA19" s="29"/>
    </row>
    <row r="20" spans="1:79" ht="78.75" x14ac:dyDescent="0.25">
      <c r="A20" s="23" t="s">
        <v>32</v>
      </c>
      <c r="B20" s="24" t="s">
        <v>33</v>
      </c>
      <c r="C20" s="26" t="s">
        <v>28</v>
      </c>
      <c r="D20" s="26"/>
      <c r="E20" s="30">
        <f t="shared" ref="E20:L20" si="8">SUM(E21:E26)</f>
        <v>0</v>
      </c>
      <c r="F20" s="30">
        <f t="shared" si="8"/>
        <v>0</v>
      </c>
      <c r="G20" s="30">
        <f t="shared" si="8"/>
        <v>0</v>
      </c>
      <c r="H20" s="30">
        <f t="shared" si="8"/>
        <v>0</v>
      </c>
      <c r="I20" s="30">
        <f t="shared" si="8"/>
        <v>0</v>
      </c>
      <c r="J20" s="30">
        <f t="shared" si="8"/>
        <v>0</v>
      </c>
      <c r="K20" s="30">
        <f t="shared" si="8"/>
        <v>0</v>
      </c>
      <c r="L20" s="30">
        <f t="shared" si="8"/>
        <v>0</v>
      </c>
      <c r="M20" s="30">
        <f t="shared" ref="M20" si="9">SUM(M21:M26)</f>
        <v>0</v>
      </c>
      <c r="N20" s="30">
        <f t="shared" ref="N20:AN20" si="10">SUM(N21:N26)</f>
        <v>0</v>
      </c>
      <c r="O20" s="30">
        <f t="shared" si="10"/>
        <v>0</v>
      </c>
      <c r="P20" s="30">
        <f t="shared" si="10"/>
        <v>0</v>
      </c>
      <c r="Q20" s="30">
        <f t="shared" si="10"/>
        <v>0</v>
      </c>
      <c r="R20" s="30">
        <f t="shared" si="10"/>
        <v>0</v>
      </c>
      <c r="S20" s="30">
        <f t="shared" si="10"/>
        <v>0</v>
      </c>
      <c r="T20" s="30">
        <f t="shared" si="10"/>
        <v>0</v>
      </c>
      <c r="U20" s="30">
        <f t="shared" si="10"/>
        <v>0</v>
      </c>
      <c r="V20" s="30">
        <f t="shared" si="10"/>
        <v>0</v>
      </c>
      <c r="W20" s="30">
        <f t="shared" si="10"/>
        <v>0</v>
      </c>
      <c r="X20" s="30">
        <f t="shared" si="10"/>
        <v>0</v>
      </c>
      <c r="Y20" s="30">
        <f t="shared" si="10"/>
        <v>0</v>
      </c>
      <c r="Z20" s="30">
        <f t="shared" si="10"/>
        <v>0</v>
      </c>
      <c r="AA20" s="30">
        <f t="shared" si="10"/>
        <v>0</v>
      </c>
      <c r="AB20" s="30">
        <f t="shared" si="10"/>
        <v>0</v>
      </c>
      <c r="AC20" s="30">
        <f t="shared" si="10"/>
        <v>0</v>
      </c>
      <c r="AD20" s="30">
        <f t="shared" si="10"/>
        <v>0</v>
      </c>
      <c r="AE20" s="30">
        <f t="shared" si="10"/>
        <v>0</v>
      </c>
      <c r="AF20" s="30">
        <f t="shared" si="10"/>
        <v>0</v>
      </c>
      <c r="AG20" s="30">
        <f t="shared" si="10"/>
        <v>0</v>
      </c>
      <c r="AH20" s="30">
        <f t="shared" si="10"/>
        <v>0</v>
      </c>
      <c r="AI20" s="30">
        <f t="shared" si="10"/>
        <v>0</v>
      </c>
      <c r="AJ20" s="30">
        <f t="shared" si="10"/>
        <v>0</v>
      </c>
      <c r="AK20" s="30">
        <f t="shared" si="10"/>
        <v>0</v>
      </c>
      <c r="AL20" s="30">
        <f t="shared" si="10"/>
        <v>0</v>
      </c>
      <c r="AM20" s="30">
        <f t="shared" si="10"/>
        <v>0</v>
      </c>
      <c r="AN20" s="30">
        <f t="shared" si="10"/>
        <v>0</v>
      </c>
      <c r="AO20" s="30">
        <f t="shared" ref="AO20:AU20" si="11">SUM(AO21:AO26)</f>
        <v>0.42508058999999998</v>
      </c>
      <c r="AP20" s="30">
        <f t="shared" si="11"/>
        <v>0</v>
      </c>
      <c r="AQ20" s="30">
        <f t="shared" si="11"/>
        <v>0</v>
      </c>
      <c r="AR20" s="30">
        <f t="shared" si="11"/>
        <v>0</v>
      </c>
      <c r="AS20" s="30">
        <f t="shared" si="11"/>
        <v>0</v>
      </c>
      <c r="AT20" s="30">
        <f t="shared" si="11"/>
        <v>2</v>
      </c>
      <c r="AU20" s="30">
        <f t="shared" si="11"/>
        <v>0</v>
      </c>
      <c r="AV20" s="30">
        <f t="shared" ref="AV20" si="12">SUM(AV21:AV26)</f>
        <v>0.42508058999999998</v>
      </c>
      <c r="AW20" s="30">
        <f t="shared" ref="AW20:BA20" si="13">SUM(AW21:AW26)</f>
        <v>0</v>
      </c>
      <c r="AX20" s="30">
        <f t="shared" si="13"/>
        <v>0</v>
      </c>
      <c r="AY20" s="30">
        <f t="shared" si="13"/>
        <v>0</v>
      </c>
      <c r="AZ20" s="30">
        <f t="shared" si="13"/>
        <v>0</v>
      </c>
      <c r="BA20" s="30">
        <f t="shared" si="13"/>
        <v>2</v>
      </c>
      <c r="BB20" s="30">
        <f t="shared" ref="BB20:BW20" si="14">SUM(BB21:BB26)</f>
        <v>3</v>
      </c>
      <c r="BC20" s="30">
        <f t="shared" si="14"/>
        <v>6</v>
      </c>
      <c r="BD20" s="30">
        <f t="shared" si="14"/>
        <v>9</v>
      </c>
      <c r="BE20" s="30">
        <f t="shared" si="14"/>
        <v>12</v>
      </c>
      <c r="BF20" s="30">
        <f t="shared" si="14"/>
        <v>15</v>
      </c>
      <c r="BG20" s="30">
        <f t="shared" si="14"/>
        <v>18</v>
      </c>
      <c r="BH20" s="30">
        <f t="shared" si="14"/>
        <v>21</v>
      </c>
      <c r="BI20" s="30">
        <f t="shared" si="14"/>
        <v>24</v>
      </c>
      <c r="BJ20" s="30">
        <f t="shared" si="14"/>
        <v>27</v>
      </c>
      <c r="BK20" s="30">
        <f t="shared" si="14"/>
        <v>30</v>
      </c>
      <c r="BL20" s="30">
        <f t="shared" si="14"/>
        <v>33</v>
      </c>
      <c r="BM20" s="30">
        <f t="shared" si="14"/>
        <v>36</v>
      </c>
      <c r="BN20" s="30">
        <f t="shared" si="14"/>
        <v>39</v>
      </c>
      <c r="BO20" s="30">
        <f t="shared" si="14"/>
        <v>42</v>
      </c>
      <c r="BP20" s="30">
        <f t="shared" si="14"/>
        <v>45</v>
      </c>
      <c r="BQ20" s="30">
        <f t="shared" si="14"/>
        <v>48</v>
      </c>
      <c r="BR20" s="30">
        <f t="shared" si="14"/>
        <v>51</v>
      </c>
      <c r="BS20" s="30">
        <f t="shared" si="14"/>
        <v>54</v>
      </c>
      <c r="BT20" s="30">
        <f t="shared" si="14"/>
        <v>57</v>
      </c>
      <c r="BU20" s="30">
        <f t="shared" si="14"/>
        <v>60</v>
      </c>
      <c r="BV20" s="30">
        <f t="shared" si="14"/>
        <v>63</v>
      </c>
      <c r="BW20" s="30">
        <f t="shared" si="14"/>
        <v>0.42508058999999998</v>
      </c>
      <c r="BX20" s="28" t="str">
        <f t="shared" ref="BX20:BX45" si="15">IF(M20=0,"-",BW20/M20)</f>
        <v>-</v>
      </c>
      <c r="BY20" s="30">
        <f t="shared" ref="BY20" si="16">SUM(BY21:BY26)</f>
        <v>0</v>
      </c>
      <c r="BZ20" s="28" t="str">
        <f t="shared" ref="BZ20:BZ45" si="17">IF(L20=0,"-",BY20/L20)</f>
        <v>-</v>
      </c>
      <c r="CA20" s="31"/>
    </row>
    <row r="21" spans="1:79" ht="31.5" x14ac:dyDescent="0.25">
      <c r="A21" s="23" t="s">
        <v>34</v>
      </c>
      <c r="B21" s="24" t="s">
        <v>35</v>
      </c>
      <c r="C21" s="26" t="s">
        <v>28</v>
      </c>
      <c r="D21" s="26"/>
      <c r="E21" s="30">
        <f t="shared" ref="E21:L21" si="18">E44</f>
        <v>0</v>
      </c>
      <c r="F21" s="30">
        <f t="shared" si="18"/>
        <v>0</v>
      </c>
      <c r="G21" s="30">
        <f t="shared" si="18"/>
        <v>0</v>
      </c>
      <c r="H21" s="30">
        <f t="shared" si="18"/>
        <v>0</v>
      </c>
      <c r="I21" s="30">
        <f t="shared" si="18"/>
        <v>0</v>
      </c>
      <c r="J21" s="30">
        <f t="shared" si="18"/>
        <v>0</v>
      </c>
      <c r="K21" s="30">
        <f t="shared" si="18"/>
        <v>0</v>
      </c>
      <c r="L21" s="30">
        <f t="shared" si="18"/>
        <v>0</v>
      </c>
      <c r="M21" s="30">
        <f t="shared" ref="M21" si="19">M44</f>
        <v>0</v>
      </c>
      <c r="N21" s="30">
        <f t="shared" ref="N21:AN21" si="20">N44</f>
        <v>0</v>
      </c>
      <c r="O21" s="30">
        <f t="shared" si="20"/>
        <v>0</v>
      </c>
      <c r="P21" s="30">
        <f t="shared" si="20"/>
        <v>0</v>
      </c>
      <c r="Q21" s="30">
        <f t="shared" si="20"/>
        <v>0</v>
      </c>
      <c r="R21" s="30">
        <f t="shared" si="20"/>
        <v>0</v>
      </c>
      <c r="S21" s="30">
        <f t="shared" si="20"/>
        <v>0</v>
      </c>
      <c r="T21" s="30">
        <f t="shared" si="20"/>
        <v>0</v>
      </c>
      <c r="U21" s="30">
        <f t="shared" si="20"/>
        <v>0</v>
      </c>
      <c r="V21" s="30">
        <f t="shared" si="20"/>
        <v>0</v>
      </c>
      <c r="W21" s="30">
        <f t="shared" si="20"/>
        <v>0</v>
      </c>
      <c r="X21" s="30">
        <f t="shared" si="20"/>
        <v>0</v>
      </c>
      <c r="Y21" s="30">
        <f t="shared" si="20"/>
        <v>0</v>
      </c>
      <c r="Z21" s="30">
        <f t="shared" si="20"/>
        <v>0</v>
      </c>
      <c r="AA21" s="30">
        <f t="shared" si="20"/>
        <v>0</v>
      </c>
      <c r="AB21" s="30">
        <f t="shared" si="20"/>
        <v>0</v>
      </c>
      <c r="AC21" s="30">
        <f t="shared" si="20"/>
        <v>0</v>
      </c>
      <c r="AD21" s="30">
        <f t="shared" si="20"/>
        <v>0</v>
      </c>
      <c r="AE21" s="30">
        <f t="shared" si="20"/>
        <v>0</v>
      </c>
      <c r="AF21" s="30">
        <f t="shared" si="20"/>
        <v>0</v>
      </c>
      <c r="AG21" s="30">
        <f t="shared" si="20"/>
        <v>0</v>
      </c>
      <c r="AH21" s="30">
        <f t="shared" si="20"/>
        <v>0</v>
      </c>
      <c r="AI21" s="30">
        <f t="shared" si="20"/>
        <v>0</v>
      </c>
      <c r="AJ21" s="30">
        <f t="shared" si="20"/>
        <v>0</v>
      </c>
      <c r="AK21" s="30">
        <f t="shared" si="20"/>
        <v>0</v>
      </c>
      <c r="AL21" s="30">
        <f t="shared" si="20"/>
        <v>0</v>
      </c>
      <c r="AM21" s="30">
        <f t="shared" si="20"/>
        <v>0</v>
      </c>
      <c r="AN21" s="30">
        <f t="shared" si="20"/>
        <v>0</v>
      </c>
      <c r="AO21" s="30">
        <f t="shared" ref="AO21:AU21" si="21">AO44</f>
        <v>0</v>
      </c>
      <c r="AP21" s="30">
        <f t="shared" si="21"/>
        <v>0</v>
      </c>
      <c r="AQ21" s="30">
        <f t="shared" si="21"/>
        <v>0</v>
      </c>
      <c r="AR21" s="30">
        <f t="shared" si="21"/>
        <v>0</v>
      </c>
      <c r="AS21" s="30">
        <f t="shared" si="21"/>
        <v>0</v>
      </c>
      <c r="AT21" s="30">
        <f t="shared" si="21"/>
        <v>0</v>
      </c>
      <c r="AU21" s="30">
        <f t="shared" si="21"/>
        <v>0</v>
      </c>
      <c r="AV21" s="30">
        <f t="shared" ref="AV21" si="22">AV44</f>
        <v>0</v>
      </c>
      <c r="AW21" s="30">
        <f t="shared" ref="AW21:BA21" si="23">AW44</f>
        <v>0</v>
      </c>
      <c r="AX21" s="30">
        <f t="shared" si="23"/>
        <v>0</v>
      </c>
      <c r="AY21" s="30">
        <f t="shared" si="23"/>
        <v>0</v>
      </c>
      <c r="AZ21" s="30">
        <f t="shared" si="23"/>
        <v>0</v>
      </c>
      <c r="BA21" s="30">
        <f t="shared" si="23"/>
        <v>0</v>
      </c>
      <c r="BB21" s="30">
        <f t="shared" ref="BB21:BW21" si="24">BB44</f>
        <v>0</v>
      </c>
      <c r="BC21" s="30">
        <f t="shared" si="24"/>
        <v>0</v>
      </c>
      <c r="BD21" s="30">
        <f t="shared" si="24"/>
        <v>0</v>
      </c>
      <c r="BE21" s="30">
        <f t="shared" si="24"/>
        <v>0</v>
      </c>
      <c r="BF21" s="30">
        <f t="shared" si="24"/>
        <v>0</v>
      </c>
      <c r="BG21" s="30">
        <f t="shared" si="24"/>
        <v>0</v>
      </c>
      <c r="BH21" s="30">
        <f t="shared" si="24"/>
        <v>0</v>
      </c>
      <c r="BI21" s="30">
        <f t="shared" si="24"/>
        <v>0</v>
      </c>
      <c r="BJ21" s="30">
        <f t="shared" si="24"/>
        <v>0</v>
      </c>
      <c r="BK21" s="30">
        <f t="shared" si="24"/>
        <v>0</v>
      </c>
      <c r="BL21" s="30">
        <f t="shared" si="24"/>
        <v>0</v>
      </c>
      <c r="BM21" s="30">
        <f t="shared" si="24"/>
        <v>0</v>
      </c>
      <c r="BN21" s="30">
        <f t="shared" si="24"/>
        <v>0</v>
      </c>
      <c r="BO21" s="30">
        <f t="shared" si="24"/>
        <v>0</v>
      </c>
      <c r="BP21" s="30">
        <f t="shared" si="24"/>
        <v>0</v>
      </c>
      <c r="BQ21" s="30">
        <f t="shared" si="24"/>
        <v>0</v>
      </c>
      <c r="BR21" s="30">
        <f t="shared" si="24"/>
        <v>0</v>
      </c>
      <c r="BS21" s="30">
        <f t="shared" si="24"/>
        <v>0</v>
      </c>
      <c r="BT21" s="30">
        <f t="shared" si="24"/>
        <v>0</v>
      </c>
      <c r="BU21" s="30">
        <f t="shared" si="24"/>
        <v>0</v>
      </c>
      <c r="BV21" s="30">
        <f t="shared" si="24"/>
        <v>0</v>
      </c>
      <c r="BW21" s="30">
        <f t="shared" si="24"/>
        <v>0</v>
      </c>
      <c r="BX21" s="28" t="str">
        <f t="shared" si="15"/>
        <v>-</v>
      </c>
      <c r="BY21" s="30">
        <f t="shared" ref="BY21" si="25">BY44</f>
        <v>0</v>
      </c>
      <c r="BZ21" s="28" t="str">
        <f t="shared" si="17"/>
        <v>-</v>
      </c>
      <c r="CA21" s="31"/>
    </row>
    <row r="22" spans="1:79" ht="47.25" x14ac:dyDescent="0.25">
      <c r="A22" s="23" t="s">
        <v>36</v>
      </c>
      <c r="B22" s="24" t="s">
        <v>37</v>
      </c>
      <c r="C22" s="26" t="s">
        <v>28</v>
      </c>
      <c r="D22" s="26"/>
      <c r="E22" s="30">
        <f t="shared" ref="E22:L22" si="26">E64</f>
        <v>0</v>
      </c>
      <c r="F22" s="30">
        <f t="shared" si="26"/>
        <v>0</v>
      </c>
      <c r="G22" s="30">
        <f t="shared" si="26"/>
        <v>0</v>
      </c>
      <c r="H22" s="30">
        <f t="shared" si="26"/>
        <v>0</v>
      </c>
      <c r="I22" s="30">
        <f t="shared" si="26"/>
        <v>0</v>
      </c>
      <c r="J22" s="30">
        <f t="shared" si="26"/>
        <v>0</v>
      </c>
      <c r="K22" s="30">
        <f t="shared" si="26"/>
        <v>0</v>
      </c>
      <c r="L22" s="30">
        <f t="shared" si="26"/>
        <v>0</v>
      </c>
      <c r="M22" s="30">
        <f t="shared" ref="M22" si="27">M64</f>
        <v>0</v>
      </c>
      <c r="N22" s="30">
        <f t="shared" ref="N22:AN22" si="28">N64</f>
        <v>0</v>
      </c>
      <c r="O22" s="30">
        <f t="shared" si="28"/>
        <v>0</v>
      </c>
      <c r="P22" s="30">
        <f t="shared" si="28"/>
        <v>0</v>
      </c>
      <c r="Q22" s="30">
        <f t="shared" si="28"/>
        <v>0</v>
      </c>
      <c r="R22" s="30">
        <f t="shared" si="28"/>
        <v>0</v>
      </c>
      <c r="S22" s="30">
        <f t="shared" si="28"/>
        <v>0</v>
      </c>
      <c r="T22" s="30">
        <f t="shared" si="28"/>
        <v>0</v>
      </c>
      <c r="U22" s="30">
        <f t="shared" si="28"/>
        <v>0</v>
      </c>
      <c r="V22" s="30">
        <f t="shared" si="28"/>
        <v>0</v>
      </c>
      <c r="W22" s="30">
        <f t="shared" si="28"/>
        <v>0</v>
      </c>
      <c r="X22" s="30">
        <f t="shared" si="28"/>
        <v>0</v>
      </c>
      <c r="Y22" s="30">
        <f t="shared" si="28"/>
        <v>0</v>
      </c>
      <c r="Z22" s="30">
        <f t="shared" si="28"/>
        <v>0</v>
      </c>
      <c r="AA22" s="30">
        <f t="shared" si="28"/>
        <v>0</v>
      </c>
      <c r="AB22" s="30">
        <f t="shared" si="28"/>
        <v>0</v>
      </c>
      <c r="AC22" s="30">
        <f t="shared" si="28"/>
        <v>0</v>
      </c>
      <c r="AD22" s="30">
        <f t="shared" si="28"/>
        <v>0</v>
      </c>
      <c r="AE22" s="30">
        <f t="shared" si="28"/>
        <v>0</v>
      </c>
      <c r="AF22" s="30">
        <f t="shared" si="28"/>
        <v>0</v>
      </c>
      <c r="AG22" s="30">
        <f t="shared" si="28"/>
        <v>0</v>
      </c>
      <c r="AH22" s="30">
        <f t="shared" si="28"/>
        <v>0</v>
      </c>
      <c r="AI22" s="30">
        <f t="shared" si="28"/>
        <v>0</v>
      </c>
      <c r="AJ22" s="30">
        <f t="shared" si="28"/>
        <v>0</v>
      </c>
      <c r="AK22" s="30">
        <f t="shared" si="28"/>
        <v>0</v>
      </c>
      <c r="AL22" s="30">
        <f t="shared" si="28"/>
        <v>0</v>
      </c>
      <c r="AM22" s="30">
        <f t="shared" si="28"/>
        <v>0</v>
      </c>
      <c r="AN22" s="30">
        <f t="shared" si="28"/>
        <v>0</v>
      </c>
      <c r="AO22" s="30">
        <f t="shared" ref="AO22:AU22" si="29">AO64</f>
        <v>0</v>
      </c>
      <c r="AP22" s="30">
        <f t="shared" si="29"/>
        <v>0</v>
      </c>
      <c r="AQ22" s="30">
        <f t="shared" si="29"/>
        <v>0</v>
      </c>
      <c r="AR22" s="30">
        <f t="shared" si="29"/>
        <v>0</v>
      </c>
      <c r="AS22" s="30">
        <f t="shared" si="29"/>
        <v>0</v>
      </c>
      <c r="AT22" s="30">
        <f t="shared" si="29"/>
        <v>0</v>
      </c>
      <c r="AU22" s="30">
        <f t="shared" si="29"/>
        <v>0</v>
      </c>
      <c r="AV22" s="30">
        <f t="shared" ref="AV22" si="30">AV64</f>
        <v>0</v>
      </c>
      <c r="AW22" s="30">
        <f t="shared" ref="AW22:BA22" si="31">AW64</f>
        <v>0</v>
      </c>
      <c r="AX22" s="30">
        <f t="shared" si="31"/>
        <v>0</v>
      </c>
      <c r="AY22" s="30">
        <f t="shared" si="31"/>
        <v>0</v>
      </c>
      <c r="AZ22" s="30">
        <f t="shared" si="31"/>
        <v>0</v>
      </c>
      <c r="BA22" s="30">
        <f t="shared" si="31"/>
        <v>0</v>
      </c>
      <c r="BB22" s="30">
        <f t="shared" ref="BB22:BW22" si="32">BB64</f>
        <v>2</v>
      </c>
      <c r="BC22" s="30">
        <f t="shared" si="32"/>
        <v>4</v>
      </c>
      <c r="BD22" s="30">
        <f t="shared" si="32"/>
        <v>6</v>
      </c>
      <c r="BE22" s="30">
        <f t="shared" si="32"/>
        <v>8</v>
      </c>
      <c r="BF22" s="30">
        <f t="shared" si="32"/>
        <v>10</v>
      </c>
      <c r="BG22" s="30">
        <f t="shared" si="32"/>
        <v>12</v>
      </c>
      <c r="BH22" s="30">
        <f t="shared" si="32"/>
        <v>14</v>
      </c>
      <c r="BI22" s="30">
        <f t="shared" si="32"/>
        <v>16</v>
      </c>
      <c r="BJ22" s="30">
        <f t="shared" si="32"/>
        <v>18</v>
      </c>
      <c r="BK22" s="30">
        <f t="shared" si="32"/>
        <v>20</v>
      </c>
      <c r="BL22" s="30">
        <f t="shared" si="32"/>
        <v>22</v>
      </c>
      <c r="BM22" s="30">
        <f t="shared" si="32"/>
        <v>24</v>
      </c>
      <c r="BN22" s="30">
        <f t="shared" si="32"/>
        <v>26</v>
      </c>
      <c r="BO22" s="30">
        <f t="shared" si="32"/>
        <v>28</v>
      </c>
      <c r="BP22" s="30">
        <f t="shared" si="32"/>
        <v>30</v>
      </c>
      <c r="BQ22" s="30">
        <f t="shared" si="32"/>
        <v>32</v>
      </c>
      <c r="BR22" s="30">
        <f t="shared" si="32"/>
        <v>34</v>
      </c>
      <c r="BS22" s="30">
        <f t="shared" si="32"/>
        <v>36</v>
      </c>
      <c r="BT22" s="30">
        <f t="shared" si="32"/>
        <v>38</v>
      </c>
      <c r="BU22" s="30">
        <f t="shared" si="32"/>
        <v>40</v>
      </c>
      <c r="BV22" s="30">
        <f t="shared" si="32"/>
        <v>42</v>
      </c>
      <c r="BW22" s="30">
        <f t="shared" si="32"/>
        <v>0</v>
      </c>
      <c r="BX22" s="28" t="str">
        <f t="shared" si="15"/>
        <v>-</v>
      </c>
      <c r="BY22" s="30">
        <f t="shared" ref="BY22" si="33">BY64</f>
        <v>0</v>
      </c>
      <c r="BZ22" s="28" t="str">
        <f t="shared" si="17"/>
        <v>-</v>
      </c>
      <c r="CA22" s="31"/>
    </row>
    <row r="23" spans="1:79" ht="78.75" x14ac:dyDescent="0.25">
      <c r="A23" s="23" t="s">
        <v>38</v>
      </c>
      <c r="B23" s="24" t="s">
        <v>39</v>
      </c>
      <c r="C23" s="26" t="s">
        <v>28</v>
      </c>
      <c r="D23" s="26"/>
      <c r="E23" s="30">
        <f t="shared" ref="E23:L23" si="34">E79</f>
        <v>0</v>
      </c>
      <c r="F23" s="30">
        <f t="shared" si="34"/>
        <v>0</v>
      </c>
      <c r="G23" s="30">
        <f t="shared" si="34"/>
        <v>0</v>
      </c>
      <c r="H23" s="30">
        <f t="shared" si="34"/>
        <v>0</v>
      </c>
      <c r="I23" s="30">
        <f t="shared" si="34"/>
        <v>0</v>
      </c>
      <c r="J23" s="30">
        <f t="shared" si="34"/>
        <v>0</v>
      </c>
      <c r="K23" s="30">
        <f t="shared" si="34"/>
        <v>0</v>
      </c>
      <c r="L23" s="30">
        <f t="shared" si="34"/>
        <v>0</v>
      </c>
      <c r="M23" s="30">
        <f t="shared" ref="M23:AN23" si="35">M79</f>
        <v>0</v>
      </c>
      <c r="N23" s="30">
        <f t="shared" si="35"/>
        <v>0</v>
      </c>
      <c r="O23" s="30">
        <f t="shared" si="35"/>
        <v>0</v>
      </c>
      <c r="P23" s="30">
        <f t="shared" si="35"/>
        <v>0</v>
      </c>
      <c r="Q23" s="30">
        <f t="shared" si="35"/>
        <v>0</v>
      </c>
      <c r="R23" s="30">
        <f t="shared" si="35"/>
        <v>0</v>
      </c>
      <c r="S23" s="30">
        <f t="shared" si="35"/>
        <v>0</v>
      </c>
      <c r="T23" s="30">
        <f t="shared" si="35"/>
        <v>0</v>
      </c>
      <c r="U23" s="30">
        <f t="shared" si="35"/>
        <v>0</v>
      </c>
      <c r="V23" s="30">
        <f t="shared" si="35"/>
        <v>0</v>
      </c>
      <c r="W23" s="30">
        <f t="shared" si="35"/>
        <v>0</v>
      </c>
      <c r="X23" s="30">
        <f t="shared" si="35"/>
        <v>0</v>
      </c>
      <c r="Y23" s="30">
        <f t="shared" si="35"/>
        <v>0</v>
      </c>
      <c r="Z23" s="30">
        <f t="shared" si="35"/>
        <v>0</v>
      </c>
      <c r="AA23" s="30">
        <f t="shared" si="35"/>
        <v>0</v>
      </c>
      <c r="AB23" s="30">
        <f t="shared" si="35"/>
        <v>0</v>
      </c>
      <c r="AC23" s="30">
        <f t="shared" si="35"/>
        <v>0</v>
      </c>
      <c r="AD23" s="30">
        <f t="shared" si="35"/>
        <v>0</v>
      </c>
      <c r="AE23" s="30">
        <f t="shared" si="35"/>
        <v>0</v>
      </c>
      <c r="AF23" s="30">
        <f t="shared" si="35"/>
        <v>0</v>
      </c>
      <c r="AG23" s="30">
        <f t="shared" si="35"/>
        <v>0</v>
      </c>
      <c r="AH23" s="30">
        <f t="shared" si="35"/>
        <v>0</v>
      </c>
      <c r="AI23" s="30">
        <f t="shared" si="35"/>
        <v>0</v>
      </c>
      <c r="AJ23" s="30">
        <f t="shared" si="35"/>
        <v>0</v>
      </c>
      <c r="AK23" s="30">
        <f t="shared" si="35"/>
        <v>0</v>
      </c>
      <c r="AL23" s="30">
        <f t="shared" si="35"/>
        <v>0</v>
      </c>
      <c r="AM23" s="30">
        <f t="shared" si="35"/>
        <v>0</v>
      </c>
      <c r="AN23" s="30">
        <f t="shared" si="35"/>
        <v>0</v>
      </c>
      <c r="AO23" s="30">
        <f t="shared" ref="AO23:AU23" si="36">AO79</f>
        <v>0</v>
      </c>
      <c r="AP23" s="30">
        <f t="shared" si="36"/>
        <v>0</v>
      </c>
      <c r="AQ23" s="30">
        <f t="shared" si="36"/>
        <v>0</v>
      </c>
      <c r="AR23" s="30">
        <f t="shared" si="36"/>
        <v>0</v>
      </c>
      <c r="AS23" s="30">
        <f t="shared" si="36"/>
        <v>0</v>
      </c>
      <c r="AT23" s="30">
        <f t="shared" si="36"/>
        <v>0</v>
      </c>
      <c r="AU23" s="30">
        <f t="shared" si="36"/>
        <v>0</v>
      </c>
      <c r="AV23" s="30">
        <f t="shared" ref="AV23:BA23" si="37">AV79</f>
        <v>0</v>
      </c>
      <c r="AW23" s="30">
        <f t="shared" si="37"/>
        <v>0</v>
      </c>
      <c r="AX23" s="30">
        <f t="shared" si="37"/>
        <v>0</v>
      </c>
      <c r="AY23" s="30">
        <f t="shared" si="37"/>
        <v>0</v>
      </c>
      <c r="AZ23" s="30">
        <f t="shared" si="37"/>
        <v>0</v>
      </c>
      <c r="BA23" s="30">
        <f t="shared" si="37"/>
        <v>0</v>
      </c>
      <c r="BB23" s="30">
        <f t="shared" ref="BB23:BW23" si="38">BB79</f>
        <v>1</v>
      </c>
      <c r="BC23" s="30">
        <f t="shared" si="38"/>
        <v>2</v>
      </c>
      <c r="BD23" s="30">
        <f t="shared" si="38"/>
        <v>3</v>
      </c>
      <c r="BE23" s="30">
        <f t="shared" si="38"/>
        <v>4</v>
      </c>
      <c r="BF23" s="30">
        <f t="shared" si="38"/>
        <v>5</v>
      </c>
      <c r="BG23" s="30">
        <f t="shared" si="38"/>
        <v>6</v>
      </c>
      <c r="BH23" s="30">
        <f t="shared" si="38"/>
        <v>7</v>
      </c>
      <c r="BI23" s="30">
        <f t="shared" si="38"/>
        <v>8</v>
      </c>
      <c r="BJ23" s="30">
        <f t="shared" si="38"/>
        <v>9</v>
      </c>
      <c r="BK23" s="30">
        <f t="shared" si="38"/>
        <v>10</v>
      </c>
      <c r="BL23" s="30">
        <f t="shared" si="38"/>
        <v>11</v>
      </c>
      <c r="BM23" s="30">
        <f t="shared" si="38"/>
        <v>12</v>
      </c>
      <c r="BN23" s="30">
        <f t="shared" si="38"/>
        <v>13</v>
      </c>
      <c r="BO23" s="30">
        <f t="shared" si="38"/>
        <v>14</v>
      </c>
      <c r="BP23" s="30">
        <f t="shared" si="38"/>
        <v>15</v>
      </c>
      <c r="BQ23" s="30">
        <f t="shared" si="38"/>
        <v>16</v>
      </c>
      <c r="BR23" s="30">
        <f t="shared" si="38"/>
        <v>17</v>
      </c>
      <c r="BS23" s="30">
        <f t="shared" si="38"/>
        <v>18</v>
      </c>
      <c r="BT23" s="30">
        <f t="shared" si="38"/>
        <v>19</v>
      </c>
      <c r="BU23" s="30">
        <f t="shared" si="38"/>
        <v>20</v>
      </c>
      <c r="BV23" s="30">
        <f t="shared" si="38"/>
        <v>21</v>
      </c>
      <c r="BW23" s="30">
        <f t="shared" si="38"/>
        <v>0</v>
      </c>
      <c r="BX23" s="28" t="str">
        <f t="shared" si="15"/>
        <v>-</v>
      </c>
      <c r="BY23" s="30">
        <f t="shared" ref="BY23" si="39">BY79</f>
        <v>0</v>
      </c>
      <c r="BZ23" s="28" t="str">
        <f t="shared" si="17"/>
        <v>-</v>
      </c>
      <c r="CA23" s="31"/>
    </row>
    <row r="24" spans="1:79" ht="47.25" x14ac:dyDescent="0.25">
      <c r="A24" s="23" t="s">
        <v>40</v>
      </c>
      <c r="B24" s="24" t="s">
        <v>41</v>
      </c>
      <c r="C24" s="26" t="s">
        <v>28</v>
      </c>
      <c r="D24" s="26"/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0">
        <v>0</v>
      </c>
      <c r="BA24" s="30">
        <v>0</v>
      </c>
      <c r="BB24" s="30">
        <v>0</v>
      </c>
      <c r="BC24" s="30">
        <v>0</v>
      </c>
      <c r="BD24" s="30">
        <v>0</v>
      </c>
      <c r="BE24" s="30">
        <v>0</v>
      </c>
      <c r="BF24" s="30">
        <v>0</v>
      </c>
      <c r="BG24" s="30">
        <v>0</v>
      </c>
      <c r="BH24" s="30">
        <v>0</v>
      </c>
      <c r="BI24" s="30">
        <v>0</v>
      </c>
      <c r="BJ24" s="30">
        <v>0</v>
      </c>
      <c r="BK24" s="30">
        <v>0</v>
      </c>
      <c r="BL24" s="30">
        <v>0</v>
      </c>
      <c r="BM24" s="30">
        <v>0</v>
      </c>
      <c r="BN24" s="30">
        <v>0</v>
      </c>
      <c r="BO24" s="30">
        <v>0</v>
      </c>
      <c r="BP24" s="30">
        <v>0</v>
      </c>
      <c r="BQ24" s="30">
        <v>0</v>
      </c>
      <c r="BR24" s="30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28" t="str">
        <f t="shared" si="15"/>
        <v>-</v>
      </c>
      <c r="BY24" s="30">
        <v>0</v>
      </c>
      <c r="BZ24" s="28" t="str">
        <f t="shared" si="17"/>
        <v>-</v>
      </c>
      <c r="CA24" s="31"/>
    </row>
    <row r="25" spans="1:79" ht="47.25" x14ac:dyDescent="0.25">
      <c r="A25" s="23" t="s">
        <v>42</v>
      </c>
      <c r="B25" s="24" t="s">
        <v>43</v>
      </c>
      <c r="C25" s="26" t="s">
        <v>28</v>
      </c>
      <c r="D25" s="26"/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28" t="str">
        <f t="shared" si="15"/>
        <v>-</v>
      </c>
      <c r="BY25" s="30">
        <v>0</v>
      </c>
      <c r="BZ25" s="28" t="str">
        <f t="shared" si="17"/>
        <v>-</v>
      </c>
      <c r="CA25" s="31"/>
    </row>
    <row r="26" spans="1:79" ht="31.5" x14ac:dyDescent="0.25">
      <c r="A26" s="23" t="s">
        <v>44</v>
      </c>
      <c r="B26" s="24" t="s">
        <v>45</v>
      </c>
      <c r="C26" s="26" t="s">
        <v>28</v>
      </c>
      <c r="D26" s="26"/>
      <c r="E26" s="30">
        <f t="shared" ref="E26:L26" si="40">E86</f>
        <v>0</v>
      </c>
      <c r="F26" s="30">
        <f t="shared" si="40"/>
        <v>0</v>
      </c>
      <c r="G26" s="30">
        <f t="shared" si="40"/>
        <v>0</v>
      </c>
      <c r="H26" s="30">
        <f t="shared" si="40"/>
        <v>0</v>
      </c>
      <c r="I26" s="30">
        <f t="shared" si="40"/>
        <v>0</v>
      </c>
      <c r="J26" s="30">
        <f t="shared" si="40"/>
        <v>0</v>
      </c>
      <c r="K26" s="30">
        <f t="shared" si="40"/>
        <v>0</v>
      </c>
      <c r="L26" s="30">
        <f t="shared" si="40"/>
        <v>0</v>
      </c>
      <c r="M26" s="30">
        <f t="shared" ref="M26:AN26" si="41">M86</f>
        <v>0</v>
      </c>
      <c r="N26" s="30">
        <f t="shared" si="41"/>
        <v>0</v>
      </c>
      <c r="O26" s="30">
        <f t="shared" si="41"/>
        <v>0</v>
      </c>
      <c r="P26" s="30">
        <f t="shared" si="41"/>
        <v>0</v>
      </c>
      <c r="Q26" s="30">
        <f t="shared" si="41"/>
        <v>0</v>
      </c>
      <c r="R26" s="30">
        <f t="shared" si="41"/>
        <v>0</v>
      </c>
      <c r="S26" s="30">
        <f t="shared" si="41"/>
        <v>0</v>
      </c>
      <c r="T26" s="30">
        <f t="shared" si="41"/>
        <v>0</v>
      </c>
      <c r="U26" s="30">
        <f t="shared" si="41"/>
        <v>0</v>
      </c>
      <c r="V26" s="30">
        <f t="shared" si="41"/>
        <v>0</v>
      </c>
      <c r="W26" s="30">
        <f t="shared" si="41"/>
        <v>0</v>
      </c>
      <c r="X26" s="30">
        <f t="shared" si="41"/>
        <v>0</v>
      </c>
      <c r="Y26" s="30">
        <f t="shared" si="41"/>
        <v>0</v>
      </c>
      <c r="Z26" s="30">
        <f t="shared" si="41"/>
        <v>0</v>
      </c>
      <c r="AA26" s="30">
        <f t="shared" si="41"/>
        <v>0</v>
      </c>
      <c r="AB26" s="30">
        <f t="shared" si="41"/>
        <v>0</v>
      </c>
      <c r="AC26" s="30">
        <f t="shared" si="41"/>
        <v>0</v>
      </c>
      <c r="AD26" s="30">
        <f t="shared" si="41"/>
        <v>0</v>
      </c>
      <c r="AE26" s="30">
        <f t="shared" si="41"/>
        <v>0</v>
      </c>
      <c r="AF26" s="30">
        <f t="shared" si="41"/>
        <v>0</v>
      </c>
      <c r="AG26" s="30">
        <f t="shared" si="41"/>
        <v>0</v>
      </c>
      <c r="AH26" s="30">
        <f t="shared" si="41"/>
        <v>0</v>
      </c>
      <c r="AI26" s="30">
        <f t="shared" si="41"/>
        <v>0</v>
      </c>
      <c r="AJ26" s="30">
        <f t="shared" si="41"/>
        <v>0</v>
      </c>
      <c r="AK26" s="30">
        <f t="shared" si="41"/>
        <v>0</v>
      </c>
      <c r="AL26" s="30">
        <f t="shared" si="41"/>
        <v>0</v>
      </c>
      <c r="AM26" s="30">
        <f t="shared" si="41"/>
        <v>0</v>
      </c>
      <c r="AN26" s="30">
        <f t="shared" si="41"/>
        <v>0</v>
      </c>
      <c r="AO26" s="30">
        <f t="shared" ref="AO26:AU26" si="42">AO86</f>
        <v>0.42508058999999998</v>
      </c>
      <c r="AP26" s="30">
        <f t="shared" si="42"/>
        <v>0</v>
      </c>
      <c r="AQ26" s="30">
        <f t="shared" si="42"/>
        <v>0</v>
      </c>
      <c r="AR26" s="30">
        <f t="shared" si="42"/>
        <v>0</v>
      </c>
      <c r="AS26" s="30">
        <f t="shared" si="42"/>
        <v>0</v>
      </c>
      <c r="AT26" s="30">
        <f t="shared" si="42"/>
        <v>2</v>
      </c>
      <c r="AU26" s="30">
        <f t="shared" si="42"/>
        <v>0</v>
      </c>
      <c r="AV26" s="30">
        <f t="shared" ref="AV26:BA26" si="43">AV86</f>
        <v>0.42508058999999998</v>
      </c>
      <c r="AW26" s="30">
        <f t="shared" si="43"/>
        <v>0</v>
      </c>
      <c r="AX26" s="30">
        <f t="shared" si="43"/>
        <v>0</v>
      </c>
      <c r="AY26" s="30">
        <f t="shared" si="43"/>
        <v>0</v>
      </c>
      <c r="AZ26" s="30">
        <f t="shared" si="43"/>
        <v>0</v>
      </c>
      <c r="BA26" s="30">
        <f t="shared" si="43"/>
        <v>2</v>
      </c>
      <c r="BB26" s="30">
        <f t="shared" ref="BB26:BW26" si="44">BB86</f>
        <v>0</v>
      </c>
      <c r="BC26" s="30">
        <f t="shared" si="44"/>
        <v>0</v>
      </c>
      <c r="BD26" s="30">
        <f t="shared" si="44"/>
        <v>0</v>
      </c>
      <c r="BE26" s="30">
        <f t="shared" si="44"/>
        <v>0</v>
      </c>
      <c r="BF26" s="30">
        <f t="shared" si="44"/>
        <v>0</v>
      </c>
      <c r="BG26" s="30">
        <f t="shared" si="44"/>
        <v>0</v>
      </c>
      <c r="BH26" s="30">
        <f t="shared" si="44"/>
        <v>0</v>
      </c>
      <c r="BI26" s="30">
        <f t="shared" si="44"/>
        <v>0</v>
      </c>
      <c r="BJ26" s="30">
        <f t="shared" si="44"/>
        <v>0</v>
      </c>
      <c r="BK26" s="30">
        <f t="shared" si="44"/>
        <v>0</v>
      </c>
      <c r="BL26" s="30">
        <f t="shared" si="44"/>
        <v>0</v>
      </c>
      <c r="BM26" s="30">
        <f t="shared" si="44"/>
        <v>0</v>
      </c>
      <c r="BN26" s="30">
        <f t="shared" si="44"/>
        <v>0</v>
      </c>
      <c r="BO26" s="30">
        <f t="shared" si="44"/>
        <v>0</v>
      </c>
      <c r="BP26" s="30">
        <f t="shared" si="44"/>
        <v>0</v>
      </c>
      <c r="BQ26" s="30">
        <f t="shared" si="44"/>
        <v>0</v>
      </c>
      <c r="BR26" s="30">
        <f t="shared" si="44"/>
        <v>0</v>
      </c>
      <c r="BS26" s="30">
        <f t="shared" si="44"/>
        <v>0</v>
      </c>
      <c r="BT26" s="30">
        <f t="shared" si="44"/>
        <v>0</v>
      </c>
      <c r="BU26" s="30">
        <f t="shared" si="44"/>
        <v>0</v>
      </c>
      <c r="BV26" s="30">
        <f t="shared" si="44"/>
        <v>0</v>
      </c>
      <c r="BW26" s="30">
        <f t="shared" si="44"/>
        <v>0.42508058999999998</v>
      </c>
      <c r="BX26" s="28" t="str">
        <f t="shared" si="15"/>
        <v>-</v>
      </c>
      <c r="BY26" s="30">
        <f t="shared" ref="BY26" si="45">BY86</f>
        <v>0</v>
      </c>
      <c r="BZ26" s="28" t="str">
        <f t="shared" si="17"/>
        <v>-</v>
      </c>
      <c r="CA26" s="31"/>
    </row>
    <row r="27" spans="1:79" ht="63" x14ac:dyDescent="0.25">
      <c r="A27" s="23" t="s">
        <v>46</v>
      </c>
      <c r="B27" s="24" t="s">
        <v>47</v>
      </c>
      <c r="C27" s="26" t="s">
        <v>28</v>
      </c>
      <c r="D27" s="26"/>
      <c r="E27" s="30">
        <f t="shared" ref="E27:L27" si="46">SUM(E28:E34)</f>
        <v>0</v>
      </c>
      <c r="F27" s="30">
        <f t="shared" si="46"/>
        <v>0</v>
      </c>
      <c r="G27" s="30">
        <f t="shared" si="46"/>
        <v>0</v>
      </c>
      <c r="H27" s="30">
        <f t="shared" si="46"/>
        <v>0</v>
      </c>
      <c r="I27" s="30">
        <f t="shared" si="46"/>
        <v>0</v>
      </c>
      <c r="J27" s="30">
        <f t="shared" si="46"/>
        <v>0</v>
      </c>
      <c r="K27" s="30">
        <f t="shared" si="46"/>
        <v>0</v>
      </c>
      <c r="L27" s="30">
        <f t="shared" si="46"/>
        <v>0</v>
      </c>
      <c r="M27" s="30">
        <f t="shared" ref="M27" si="47">SUM(M28:M34)</f>
        <v>0</v>
      </c>
      <c r="N27" s="30">
        <f t="shared" ref="N27:AM27" si="48">SUM(N28:N34)</f>
        <v>0</v>
      </c>
      <c r="O27" s="30">
        <f t="shared" si="48"/>
        <v>0</v>
      </c>
      <c r="P27" s="30">
        <f t="shared" si="48"/>
        <v>0</v>
      </c>
      <c r="Q27" s="30">
        <f t="shared" si="48"/>
        <v>0</v>
      </c>
      <c r="R27" s="30">
        <f t="shared" si="48"/>
        <v>0</v>
      </c>
      <c r="S27" s="30">
        <f t="shared" si="48"/>
        <v>0</v>
      </c>
      <c r="T27" s="30">
        <f t="shared" si="48"/>
        <v>0</v>
      </c>
      <c r="U27" s="30">
        <f t="shared" si="48"/>
        <v>0</v>
      </c>
      <c r="V27" s="30">
        <f t="shared" si="48"/>
        <v>0</v>
      </c>
      <c r="W27" s="30">
        <f t="shared" si="48"/>
        <v>0</v>
      </c>
      <c r="X27" s="30">
        <f t="shared" si="48"/>
        <v>0</v>
      </c>
      <c r="Y27" s="30">
        <f t="shared" si="48"/>
        <v>0</v>
      </c>
      <c r="Z27" s="30">
        <f t="shared" si="48"/>
        <v>0</v>
      </c>
      <c r="AA27" s="30">
        <f t="shared" si="48"/>
        <v>0</v>
      </c>
      <c r="AB27" s="30">
        <f t="shared" si="48"/>
        <v>0</v>
      </c>
      <c r="AC27" s="30">
        <f t="shared" si="48"/>
        <v>0</v>
      </c>
      <c r="AD27" s="30">
        <f t="shared" si="48"/>
        <v>0</v>
      </c>
      <c r="AE27" s="30">
        <f t="shared" si="48"/>
        <v>0</v>
      </c>
      <c r="AF27" s="30">
        <f t="shared" si="48"/>
        <v>0</v>
      </c>
      <c r="AG27" s="30">
        <f t="shared" si="48"/>
        <v>0</v>
      </c>
      <c r="AH27" s="30">
        <f t="shared" si="48"/>
        <v>0</v>
      </c>
      <c r="AI27" s="30">
        <f t="shared" si="48"/>
        <v>0</v>
      </c>
      <c r="AJ27" s="30">
        <f t="shared" si="48"/>
        <v>0</v>
      </c>
      <c r="AK27" s="30">
        <f t="shared" si="48"/>
        <v>0</v>
      </c>
      <c r="AL27" s="30">
        <f t="shared" si="48"/>
        <v>0</v>
      </c>
      <c r="AM27" s="30">
        <f t="shared" si="48"/>
        <v>0</v>
      </c>
      <c r="AN27" s="30">
        <f>SUM(AN28:AN34)</f>
        <v>0</v>
      </c>
      <c r="AO27" s="30">
        <f t="shared" ref="AO27:AU27" si="49">SUM(AO28:AO34)</f>
        <v>16.855802180000001</v>
      </c>
      <c r="AP27" s="30">
        <f t="shared" si="49"/>
        <v>0</v>
      </c>
      <c r="AQ27" s="30">
        <f t="shared" si="49"/>
        <v>0</v>
      </c>
      <c r="AR27" s="30">
        <f t="shared" si="49"/>
        <v>0</v>
      </c>
      <c r="AS27" s="30">
        <f t="shared" si="49"/>
        <v>0</v>
      </c>
      <c r="AT27" s="30">
        <f t="shared" si="49"/>
        <v>3</v>
      </c>
      <c r="AU27" s="30">
        <f t="shared" si="49"/>
        <v>0</v>
      </c>
      <c r="AV27" s="30">
        <f>SUM(AV28:AV34)</f>
        <v>16.855802180000001</v>
      </c>
      <c r="AW27" s="30">
        <f t="shared" ref="AW27:BA27" si="50">SUM(AW28:AW34)</f>
        <v>0</v>
      </c>
      <c r="AX27" s="30">
        <f t="shared" si="50"/>
        <v>0</v>
      </c>
      <c r="AY27" s="30">
        <f t="shared" si="50"/>
        <v>0</v>
      </c>
      <c r="AZ27" s="30">
        <f t="shared" si="50"/>
        <v>0</v>
      </c>
      <c r="BA27" s="30">
        <f t="shared" si="50"/>
        <v>3</v>
      </c>
      <c r="BB27" s="30">
        <f t="shared" ref="BB27" si="51">SUM(BB28:BB34)</f>
        <v>0</v>
      </c>
      <c r="BC27" s="30">
        <f t="shared" ref="BC27" si="52">SUM(BC28:BC34)</f>
        <v>0</v>
      </c>
      <c r="BD27" s="30">
        <f t="shared" ref="BD27" si="53">SUM(BD28:BD34)</f>
        <v>0</v>
      </c>
      <c r="BE27" s="30">
        <f t="shared" ref="BE27" si="54">SUM(BE28:BE34)</f>
        <v>0</v>
      </c>
      <c r="BF27" s="30">
        <f t="shared" ref="BF27" si="55">SUM(BF28:BF34)</f>
        <v>0</v>
      </c>
      <c r="BG27" s="30">
        <f t="shared" ref="BG27" si="56">SUM(BG28:BG34)</f>
        <v>0</v>
      </c>
      <c r="BH27" s="30">
        <f t="shared" ref="BH27" si="57">SUM(BH28:BH34)</f>
        <v>0</v>
      </c>
      <c r="BI27" s="30">
        <f t="shared" ref="BI27" si="58">SUM(BI28:BI34)</f>
        <v>0</v>
      </c>
      <c r="BJ27" s="30">
        <f t="shared" ref="BJ27" si="59">SUM(BJ28:BJ34)</f>
        <v>0</v>
      </c>
      <c r="BK27" s="30">
        <f t="shared" ref="BK27" si="60">SUM(BK28:BK34)</f>
        <v>0</v>
      </c>
      <c r="BL27" s="30">
        <f t="shared" ref="BL27" si="61">SUM(BL28:BL34)</f>
        <v>0</v>
      </c>
      <c r="BM27" s="30">
        <f t="shared" ref="BM27" si="62">SUM(BM28:BM34)</f>
        <v>0</v>
      </c>
      <c r="BN27" s="30">
        <f t="shared" ref="BN27" si="63">SUM(BN28:BN34)</f>
        <v>0</v>
      </c>
      <c r="BO27" s="30">
        <f t="shared" ref="BO27" si="64">SUM(BO28:BO34)</f>
        <v>0</v>
      </c>
      <c r="BP27" s="30">
        <f t="shared" ref="BP27" si="65">SUM(BP28:BP34)</f>
        <v>0</v>
      </c>
      <c r="BQ27" s="30">
        <f t="shared" ref="BQ27" si="66">SUM(BQ28:BQ34)</f>
        <v>0</v>
      </c>
      <c r="BR27" s="30">
        <f t="shared" ref="BR27" si="67">SUM(BR28:BR34)</f>
        <v>0</v>
      </c>
      <c r="BS27" s="30">
        <f t="shared" ref="BS27" si="68">SUM(BS28:BS34)</f>
        <v>0</v>
      </c>
      <c r="BT27" s="30">
        <f t="shared" ref="BT27" si="69">SUM(BT28:BT34)</f>
        <v>0</v>
      </c>
      <c r="BU27" s="30">
        <f t="shared" ref="BU27" si="70">SUM(BU28:BU34)</f>
        <v>0</v>
      </c>
      <c r="BV27" s="30">
        <f t="shared" ref="BV27:BY27" si="71">SUM(BV28:BV34)</f>
        <v>0</v>
      </c>
      <c r="BW27" s="30">
        <f t="shared" si="71"/>
        <v>16.855802180000001</v>
      </c>
      <c r="BX27" s="28" t="str">
        <f t="shared" si="15"/>
        <v>-</v>
      </c>
      <c r="BY27" s="30">
        <f t="shared" si="71"/>
        <v>0</v>
      </c>
      <c r="BZ27" s="28" t="str">
        <f t="shared" si="17"/>
        <v>-</v>
      </c>
      <c r="CA27" s="31"/>
    </row>
    <row r="28" spans="1:79" ht="31.5" x14ac:dyDescent="0.25">
      <c r="A28" s="23" t="s">
        <v>48</v>
      </c>
      <c r="B28" s="24" t="s">
        <v>49</v>
      </c>
      <c r="C28" s="26" t="s">
        <v>28</v>
      </c>
      <c r="D28" s="26"/>
      <c r="E28" s="30">
        <f t="shared" ref="E28:L28" si="72">E90</f>
        <v>0</v>
      </c>
      <c r="F28" s="30">
        <f t="shared" si="72"/>
        <v>0</v>
      </c>
      <c r="G28" s="30">
        <f t="shared" si="72"/>
        <v>0</v>
      </c>
      <c r="H28" s="30">
        <f t="shared" si="72"/>
        <v>0</v>
      </c>
      <c r="I28" s="30">
        <f t="shared" si="72"/>
        <v>0</v>
      </c>
      <c r="J28" s="30">
        <f t="shared" si="72"/>
        <v>0</v>
      </c>
      <c r="K28" s="30">
        <f t="shared" si="72"/>
        <v>0</v>
      </c>
      <c r="L28" s="30">
        <f t="shared" si="72"/>
        <v>0</v>
      </c>
      <c r="M28" s="30">
        <f t="shared" ref="M28:AN28" si="73">M90</f>
        <v>0</v>
      </c>
      <c r="N28" s="30">
        <f t="shared" si="73"/>
        <v>0</v>
      </c>
      <c r="O28" s="30">
        <f t="shared" si="73"/>
        <v>0</v>
      </c>
      <c r="P28" s="30">
        <f t="shared" si="73"/>
        <v>0</v>
      </c>
      <c r="Q28" s="30">
        <f t="shared" si="73"/>
        <v>0</v>
      </c>
      <c r="R28" s="30">
        <f t="shared" si="73"/>
        <v>0</v>
      </c>
      <c r="S28" s="30">
        <f t="shared" si="73"/>
        <v>0</v>
      </c>
      <c r="T28" s="30">
        <f t="shared" si="73"/>
        <v>0</v>
      </c>
      <c r="U28" s="30">
        <f t="shared" si="73"/>
        <v>0</v>
      </c>
      <c r="V28" s="30">
        <f t="shared" si="73"/>
        <v>0</v>
      </c>
      <c r="W28" s="30">
        <f t="shared" si="73"/>
        <v>0</v>
      </c>
      <c r="X28" s="30">
        <f t="shared" si="73"/>
        <v>0</v>
      </c>
      <c r="Y28" s="30">
        <f t="shared" si="73"/>
        <v>0</v>
      </c>
      <c r="Z28" s="30">
        <f t="shared" si="73"/>
        <v>0</v>
      </c>
      <c r="AA28" s="30">
        <f t="shared" si="73"/>
        <v>0</v>
      </c>
      <c r="AB28" s="30">
        <f t="shared" si="73"/>
        <v>0</v>
      </c>
      <c r="AC28" s="30">
        <f t="shared" si="73"/>
        <v>0</v>
      </c>
      <c r="AD28" s="30">
        <f t="shared" si="73"/>
        <v>0</v>
      </c>
      <c r="AE28" s="30">
        <f t="shared" si="73"/>
        <v>0</v>
      </c>
      <c r="AF28" s="30">
        <f t="shared" si="73"/>
        <v>0</v>
      </c>
      <c r="AG28" s="30">
        <f t="shared" si="73"/>
        <v>0</v>
      </c>
      <c r="AH28" s="30">
        <f t="shared" si="73"/>
        <v>0</v>
      </c>
      <c r="AI28" s="30">
        <f t="shared" si="73"/>
        <v>0</v>
      </c>
      <c r="AJ28" s="30">
        <f t="shared" si="73"/>
        <v>0</v>
      </c>
      <c r="AK28" s="30">
        <f t="shared" si="73"/>
        <v>0</v>
      </c>
      <c r="AL28" s="30">
        <f t="shared" si="73"/>
        <v>0</v>
      </c>
      <c r="AM28" s="30">
        <f t="shared" si="73"/>
        <v>0</v>
      </c>
      <c r="AN28" s="30">
        <f t="shared" si="73"/>
        <v>0</v>
      </c>
      <c r="AO28" s="30">
        <f t="shared" ref="AO28:AU28" si="74">AO90</f>
        <v>0</v>
      </c>
      <c r="AP28" s="30">
        <f t="shared" si="74"/>
        <v>0</v>
      </c>
      <c r="AQ28" s="30">
        <f t="shared" si="74"/>
        <v>0</v>
      </c>
      <c r="AR28" s="30">
        <f t="shared" si="74"/>
        <v>0</v>
      </c>
      <c r="AS28" s="30">
        <f t="shared" si="74"/>
        <v>0</v>
      </c>
      <c r="AT28" s="30">
        <f t="shared" si="74"/>
        <v>0</v>
      </c>
      <c r="AU28" s="30">
        <f t="shared" si="74"/>
        <v>0</v>
      </c>
      <c r="AV28" s="30">
        <f t="shared" ref="AV28:BA28" si="75">AV90</f>
        <v>0</v>
      </c>
      <c r="AW28" s="30">
        <f t="shared" si="75"/>
        <v>0</v>
      </c>
      <c r="AX28" s="30">
        <f t="shared" si="75"/>
        <v>0</v>
      </c>
      <c r="AY28" s="30">
        <f t="shared" si="75"/>
        <v>0</v>
      </c>
      <c r="AZ28" s="30">
        <f t="shared" si="75"/>
        <v>0</v>
      </c>
      <c r="BA28" s="30">
        <f t="shared" si="75"/>
        <v>0</v>
      </c>
      <c r="BB28" s="30">
        <f t="shared" ref="BB28:BW28" si="76">BB90</f>
        <v>0</v>
      </c>
      <c r="BC28" s="30">
        <f t="shared" si="76"/>
        <v>0</v>
      </c>
      <c r="BD28" s="30">
        <f t="shared" si="76"/>
        <v>0</v>
      </c>
      <c r="BE28" s="30">
        <f t="shared" si="76"/>
        <v>0</v>
      </c>
      <c r="BF28" s="30">
        <f t="shared" si="76"/>
        <v>0</v>
      </c>
      <c r="BG28" s="30">
        <f t="shared" si="76"/>
        <v>0</v>
      </c>
      <c r="BH28" s="30">
        <f t="shared" si="76"/>
        <v>0</v>
      </c>
      <c r="BI28" s="30">
        <f t="shared" si="76"/>
        <v>0</v>
      </c>
      <c r="BJ28" s="30">
        <f t="shared" si="76"/>
        <v>0</v>
      </c>
      <c r="BK28" s="30">
        <f t="shared" si="76"/>
        <v>0</v>
      </c>
      <c r="BL28" s="30">
        <f t="shared" si="76"/>
        <v>0</v>
      </c>
      <c r="BM28" s="30">
        <f t="shared" si="76"/>
        <v>0</v>
      </c>
      <c r="BN28" s="30">
        <f t="shared" si="76"/>
        <v>0</v>
      </c>
      <c r="BO28" s="30">
        <f t="shared" si="76"/>
        <v>0</v>
      </c>
      <c r="BP28" s="30">
        <f t="shared" si="76"/>
        <v>0</v>
      </c>
      <c r="BQ28" s="30">
        <f t="shared" si="76"/>
        <v>0</v>
      </c>
      <c r="BR28" s="30">
        <f t="shared" si="76"/>
        <v>0</v>
      </c>
      <c r="BS28" s="30">
        <f t="shared" si="76"/>
        <v>0</v>
      </c>
      <c r="BT28" s="30">
        <f t="shared" si="76"/>
        <v>0</v>
      </c>
      <c r="BU28" s="30">
        <f t="shared" si="76"/>
        <v>0</v>
      </c>
      <c r="BV28" s="30">
        <f t="shared" si="76"/>
        <v>0</v>
      </c>
      <c r="BW28" s="30">
        <f t="shared" si="76"/>
        <v>0</v>
      </c>
      <c r="BX28" s="28" t="str">
        <f t="shared" si="15"/>
        <v>-</v>
      </c>
      <c r="BY28" s="30">
        <f t="shared" ref="BY28" si="77">BY90</f>
        <v>0</v>
      </c>
      <c r="BZ28" s="28" t="str">
        <f t="shared" si="17"/>
        <v>-</v>
      </c>
      <c r="CA28" s="31"/>
    </row>
    <row r="29" spans="1:79" x14ac:dyDescent="0.25">
      <c r="A29" s="23" t="s">
        <v>50</v>
      </c>
      <c r="B29" s="24" t="s">
        <v>51</v>
      </c>
      <c r="C29" s="26" t="s">
        <v>28</v>
      </c>
      <c r="D29" s="26"/>
      <c r="E29" s="30">
        <f t="shared" ref="E29:L29" si="78">E104</f>
        <v>0</v>
      </c>
      <c r="F29" s="30">
        <f t="shared" si="78"/>
        <v>0</v>
      </c>
      <c r="G29" s="30">
        <f t="shared" si="78"/>
        <v>0</v>
      </c>
      <c r="H29" s="30">
        <f t="shared" si="78"/>
        <v>0</v>
      </c>
      <c r="I29" s="30">
        <f t="shared" si="78"/>
        <v>0</v>
      </c>
      <c r="J29" s="30">
        <f t="shared" si="78"/>
        <v>0</v>
      </c>
      <c r="K29" s="30">
        <f t="shared" si="78"/>
        <v>0</v>
      </c>
      <c r="L29" s="30">
        <f t="shared" si="78"/>
        <v>0</v>
      </c>
      <c r="M29" s="30">
        <f t="shared" ref="M29:AN29" si="79">M104</f>
        <v>0</v>
      </c>
      <c r="N29" s="30">
        <f t="shared" si="79"/>
        <v>0</v>
      </c>
      <c r="O29" s="30">
        <f t="shared" si="79"/>
        <v>0</v>
      </c>
      <c r="P29" s="30">
        <f t="shared" si="79"/>
        <v>0</v>
      </c>
      <c r="Q29" s="30">
        <f t="shared" si="79"/>
        <v>0</v>
      </c>
      <c r="R29" s="30">
        <f t="shared" si="79"/>
        <v>0</v>
      </c>
      <c r="S29" s="30">
        <f t="shared" si="79"/>
        <v>0</v>
      </c>
      <c r="T29" s="30">
        <f t="shared" si="79"/>
        <v>0</v>
      </c>
      <c r="U29" s="30">
        <f t="shared" si="79"/>
        <v>0</v>
      </c>
      <c r="V29" s="30">
        <f t="shared" si="79"/>
        <v>0</v>
      </c>
      <c r="W29" s="30">
        <f t="shared" si="79"/>
        <v>0</v>
      </c>
      <c r="X29" s="30">
        <f t="shared" si="79"/>
        <v>0</v>
      </c>
      <c r="Y29" s="30">
        <f t="shared" si="79"/>
        <v>0</v>
      </c>
      <c r="Z29" s="30">
        <f t="shared" si="79"/>
        <v>0</v>
      </c>
      <c r="AA29" s="30">
        <f t="shared" si="79"/>
        <v>0</v>
      </c>
      <c r="AB29" s="30">
        <f t="shared" si="79"/>
        <v>0</v>
      </c>
      <c r="AC29" s="30">
        <f t="shared" si="79"/>
        <v>0</v>
      </c>
      <c r="AD29" s="30">
        <f t="shared" si="79"/>
        <v>0</v>
      </c>
      <c r="AE29" s="30">
        <f t="shared" si="79"/>
        <v>0</v>
      </c>
      <c r="AF29" s="30">
        <f t="shared" si="79"/>
        <v>0</v>
      </c>
      <c r="AG29" s="30">
        <f t="shared" si="79"/>
        <v>0</v>
      </c>
      <c r="AH29" s="30">
        <f t="shared" si="79"/>
        <v>0</v>
      </c>
      <c r="AI29" s="30">
        <f t="shared" si="79"/>
        <v>0</v>
      </c>
      <c r="AJ29" s="30">
        <f t="shared" si="79"/>
        <v>0</v>
      </c>
      <c r="AK29" s="30">
        <f t="shared" si="79"/>
        <v>0</v>
      </c>
      <c r="AL29" s="30">
        <f t="shared" si="79"/>
        <v>0</v>
      </c>
      <c r="AM29" s="30">
        <f t="shared" si="79"/>
        <v>0</v>
      </c>
      <c r="AN29" s="30">
        <f t="shared" si="79"/>
        <v>0</v>
      </c>
      <c r="AO29" s="30">
        <f t="shared" ref="AO29:AU29" si="80">AO104</f>
        <v>15.39644449</v>
      </c>
      <c r="AP29" s="30">
        <f t="shared" si="80"/>
        <v>0</v>
      </c>
      <c r="AQ29" s="30">
        <f t="shared" si="80"/>
        <v>0</v>
      </c>
      <c r="AR29" s="30">
        <f t="shared" si="80"/>
        <v>0</v>
      </c>
      <c r="AS29" s="30">
        <f t="shared" si="80"/>
        <v>0</v>
      </c>
      <c r="AT29" s="30">
        <f t="shared" si="80"/>
        <v>2</v>
      </c>
      <c r="AU29" s="30">
        <f t="shared" si="80"/>
        <v>0</v>
      </c>
      <c r="AV29" s="30">
        <f t="shared" ref="AV29:BA29" si="81">AV104</f>
        <v>15.39644449</v>
      </c>
      <c r="AW29" s="30">
        <f t="shared" si="81"/>
        <v>0</v>
      </c>
      <c r="AX29" s="30">
        <f t="shared" si="81"/>
        <v>0</v>
      </c>
      <c r="AY29" s="30">
        <f t="shared" si="81"/>
        <v>0</v>
      </c>
      <c r="AZ29" s="30">
        <f t="shared" si="81"/>
        <v>0</v>
      </c>
      <c r="BA29" s="30">
        <f t="shared" si="81"/>
        <v>2</v>
      </c>
      <c r="BB29" s="30">
        <f t="shared" ref="BB29:BW29" si="82">BB104</f>
        <v>0</v>
      </c>
      <c r="BC29" s="30">
        <f t="shared" si="82"/>
        <v>0</v>
      </c>
      <c r="BD29" s="30">
        <f t="shared" si="82"/>
        <v>0</v>
      </c>
      <c r="BE29" s="30">
        <f t="shared" si="82"/>
        <v>0</v>
      </c>
      <c r="BF29" s="30">
        <f t="shared" si="82"/>
        <v>0</v>
      </c>
      <c r="BG29" s="30">
        <f t="shared" si="82"/>
        <v>0</v>
      </c>
      <c r="BH29" s="30">
        <f t="shared" si="82"/>
        <v>0</v>
      </c>
      <c r="BI29" s="30">
        <f t="shared" si="82"/>
        <v>0</v>
      </c>
      <c r="BJ29" s="30">
        <f t="shared" si="82"/>
        <v>0</v>
      </c>
      <c r="BK29" s="30">
        <f t="shared" si="82"/>
        <v>0</v>
      </c>
      <c r="BL29" s="30">
        <f t="shared" si="82"/>
        <v>0</v>
      </c>
      <c r="BM29" s="30">
        <f t="shared" si="82"/>
        <v>0</v>
      </c>
      <c r="BN29" s="30">
        <f t="shared" si="82"/>
        <v>0</v>
      </c>
      <c r="BO29" s="30">
        <f t="shared" si="82"/>
        <v>0</v>
      </c>
      <c r="BP29" s="30">
        <f t="shared" si="82"/>
        <v>0</v>
      </c>
      <c r="BQ29" s="30">
        <f t="shared" si="82"/>
        <v>0</v>
      </c>
      <c r="BR29" s="30">
        <f t="shared" si="82"/>
        <v>0</v>
      </c>
      <c r="BS29" s="30">
        <f t="shared" si="82"/>
        <v>0</v>
      </c>
      <c r="BT29" s="30">
        <f t="shared" si="82"/>
        <v>0</v>
      </c>
      <c r="BU29" s="30">
        <f t="shared" si="82"/>
        <v>0</v>
      </c>
      <c r="BV29" s="30">
        <f t="shared" si="82"/>
        <v>0</v>
      </c>
      <c r="BW29" s="30">
        <f t="shared" si="82"/>
        <v>15.39644449</v>
      </c>
      <c r="BX29" s="28" t="str">
        <f t="shared" si="15"/>
        <v>-</v>
      </c>
      <c r="BY29" s="30">
        <f t="shared" ref="BY29" si="83">BY104</f>
        <v>0</v>
      </c>
      <c r="BZ29" s="28" t="str">
        <f t="shared" si="17"/>
        <v>-</v>
      </c>
      <c r="CA29" s="31"/>
    </row>
    <row r="30" spans="1:79" ht="31.5" x14ac:dyDescent="0.25">
      <c r="A30" s="23" t="s">
        <v>52</v>
      </c>
      <c r="B30" s="24" t="s">
        <v>53</v>
      </c>
      <c r="C30" s="26" t="s">
        <v>28</v>
      </c>
      <c r="D30" s="26"/>
      <c r="E30" s="30">
        <f t="shared" ref="E30:L30" si="84">E114</f>
        <v>0</v>
      </c>
      <c r="F30" s="30">
        <f t="shared" si="84"/>
        <v>0</v>
      </c>
      <c r="G30" s="30">
        <f t="shared" si="84"/>
        <v>0</v>
      </c>
      <c r="H30" s="30">
        <f t="shared" si="84"/>
        <v>0</v>
      </c>
      <c r="I30" s="30">
        <f t="shared" si="84"/>
        <v>0</v>
      </c>
      <c r="J30" s="30">
        <f t="shared" si="84"/>
        <v>0</v>
      </c>
      <c r="K30" s="30">
        <f t="shared" si="84"/>
        <v>0</v>
      </c>
      <c r="L30" s="30">
        <f t="shared" si="84"/>
        <v>0</v>
      </c>
      <c r="M30" s="30">
        <f t="shared" ref="M30:AN30" si="85">M114</f>
        <v>0</v>
      </c>
      <c r="N30" s="30">
        <f t="shared" si="85"/>
        <v>0</v>
      </c>
      <c r="O30" s="30">
        <f t="shared" si="85"/>
        <v>0</v>
      </c>
      <c r="P30" s="30">
        <f t="shared" si="85"/>
        <v>0</v>
      </c>
      <c r="Q30" s="30">
        <f t="shared" si="85"/>
        <v>0</v>
      </c>
      <c r="R30" s="30">
        <f t="shared" si="85"/>
        <v>0</v>
      </c>
      <c r="S30" s="30">
        <f t="shared" si="85"/>
        <v>0</v>
      </c>
      <c r="T30" s="30">
        <f t="shared" si="85"/>
        <v>0</v>
      </c>
      <c r="U30" s="30">
        <f t="shared" si="85"/>
        <v>0</v>
      </c>
      <c r="V30" s="30">
        <f t="shared" si="85"/>
        <v>0</v>
      </c>
      <c r="W30" s="30">
        <f t="shared" si="85"/>
        <v>0</v>
      </c>
      <c r="X30" s="30">
        <f t="shared" si="85"/>
        <v>0</v>
      </c>
      <c r="Y30" s="30">
        <f t="shared" si="85"/>
        <v>0</v>
      </c>
      <c r="Z30" s="30">
        <f t="shared" si="85"/>
        <v>0</v>
      </c>
      <c r="AA30" s="30">
        <f t="shared" si="85"/>
        <v>0</v>
      </c>
      <c r="AB30" s="30">
        <f t="shared" si="85"/>
        <v>0</v>
      </c>
      <c r="AC30" s="30">
        <f t="shared" si="85"/>
        <v>0</v>
      </c>
      <c r="AD30" s="30">
        <f t="shared" si="85"/>
        <v>0</v>
      </c>
      <c r="AE30" s="30">
        <f t="shared" si="85"/>
        <v>0</v>
      </c>
      <c r="AF30" s="30">
        <f t="shared" si="85"/>
        <v>0</v>
      </c>
      <c r="AG30" s="30">
        <f t="shared" si="85"/>
        <v>0</v>
      </c>
      <c r="AH30" s="30">
        <f t="shared" si="85"/>
        <v>0</v>
      </c>
      <c r="AI30" s="30">
        <f t="shared" si="85"/>
        <v>0</v>
      </c>
      <c r="AJ30" s="30">
        <f t="shared" si="85"/>
        <v>0</v>
      </c>
      <c r="AK30" s="30">
        <f t="shared" si="85"/>
        <v>0</v>
      </c>
      <c r="AL30" s="30">
        <f t="shared" si="85"/>
        <v>0</v>
      </c>
      <c r="AM30" s="30">
        <f t="shared" si="85"/>
        <v>0</v>
      </c>
      <c r="AN30" s="30">
        <f t="shared" si="85"/>
        <v>0</v>
      </c>
      <c r="AO30" s="30">
        <f t="shared" ref="AO30:AU30" si="86">AO114</f>
        <v>1.45935769</v>
      </c>
      <c r="AP30" s="30">
        <f t="shared" si="86"/>
        <v>0</v>
      </c>
      <c r="AQ30" s="30">
        <f t="shared" si="86"/>
        <v>0</v>
      </c>
      <c r="AR30" s="30">
        <f t="shared" si="86"/>
        <v>0</v>
      </c>
      <c r="AS30" s="30">
        <f t="shared" si="86"/>
        <v>0</v>
      </c>
      <c r="AT30" s="30">
        <f t="shared" si="86"/>
        <v>1</v>
      </c>
      <c r="AU30" s="30">
        <f t="shared" si="86"/>
        <v>0</v>
      </c>
      <c r="AV30" s="30">
        <f t="shared" ref="AV30:BA30" si="87">AV114</f>
        <v>1.45935769</v>
      </c>
      <c r="AW30" s="30">
        <f t="shared" si="87"/>
        <v>0</v>
      </c>
      <c r="AX30" s="30">
        <f t="shared" si="87"/>
        <v>0</v>
      </c>
      <c r="AY30" s="30">
        <f t="shared" si="87"/>
        <v>0</v>
      </c>
      <c r="AZ30" s="30">
        <f t="shared" si="87"/>
        <v>0</v>
      </c>
      <c r="BA30" s="30">
        <f t="shared" si="87"/>
        <v>1</v>
      </c>
      <c r="BB30" s="30">
        <f t="shared" ref="BB30:BW30" si="88">BB114</f>
        <v>0</v>
      </c>
      <c r="BC30" s="30">
        <f t="shared" si="88"/>
        <v>0</v>
      </c>
      <c r="BD30" s="30">
        <f t="shared" si="88"/>
        <v>0</v>
      </c>
      <c r="BE30" s="30">
        <f t="shared" si="88"/>
        <v>0</v>
      </c>
      <c r="BF30" s="30">
        <f t="shared" si="88"/>
        <v>0</v>
      </c>
      <c r="BG30" s="30">
        <f t="shared" si="88"/>
        <v>0</v>
      </c>
      <c r="BH30" s="30">
        <f t="shared" si="88"/>
        <v>0</v>
      </c>
      <c r="BI30" s="30">
        <f t="shared" si="88"/>
        <v>0</v>
      </c>
      <c r="BJ30" s="30">
        <f t="shared" si="88"/>
        <v>0</v>
      </c>
      <c r="BK30" s="30">
        <f t="shared" si="88"/>
        <v>0</v>
      </c>
      <c r="BL30" s="30">
        <f t="shared" si="88"/>
        <v>0</v>
      </c>
      <c r="BM30" s="30">
        <f t="shared" si="88"/>
        <v>0</v>
      </c>
      <c r="BN30" s="30">
        <f t="shared" si="88"/>
        <v>0</v>
      </c>
      <c r="BO30" s="30">
        <f t="shared" si="88"/>
        <v>0</v>
      </c>
      <c r="BP30" s="30">
        <f t="shared" si="88"/>
        <v>0</v>
      </c>
      <c r="BQ30" s="30">
        <f t="shared" si="88"/>
        <v>0</v>
      </c>
      <c r="BR30" s="30">
        <f t="shared" si="88"/>
        <v>0</v>
      </c>
      <c r="BS30" s="30">
        <f t="shared" si="88"/>
        <v>0</v>
      </c>
      <c r="BT30" s="30">
        <f t="shared" si="88"/>
        <v>0</v>
      </c>
      <c r="BU30" s="30">
        <f t="shared" si="88"/>
        <v>0</v>
      </c>
      <c r="BV30" s="30">
        <f t="shared" si="88"/>
        <v>0</v>
      </c>
      <c r="BW30" s="30">
        <f t="shared" si="88"/>
        <v>1.45935769</v>
      </c>
      <c r="BX30" s="28" t="str">
        <f t="shared" si="15"/>
        <v>-</v>
      </c>
      <c r="BY30" s="30">
        <f t="shared" ref="BY30" si="89">BY114</f>
        <v>0</v>
      </c>
      <c r="BZ30" s="28" t="str">
        <f t="shared" si="17"/>
        <v>-</v>
      </c>
      <c r="CA30" s="32"/>
    </row>
    <row r="31" spans="1:79" ht="63" x14ac:dyDescent="0.25">
      <c r="A31" s="23" t="s">
        <v>54</v>
      </c>
      <c r="B31" s="24" t="s">
        <v>55</v>
      </c>
      <c r="C31" s="26" t="s">
        <v>28</v>
      </c>
      <c r="D31" s="26"/>
      <c r="E31" s="30">
        <f t="shared" ref="E31:L31" si="90">E122</f>
        <v>0</v>
      </c>
      <c r="F31" s="30">
        <f t="shared" si="90"/>
        <v>0</v>
      </c>
      <c r="G31" s="30">
        <f t="shared" si="90"/>
        <v>0</v>
      </c>
      <c r="H31" s="30">
        <f t="shared" si="90"/>
        <v>0</v>
      </c>
      <c r="I31" s="30">
        <f t="shared" si="90"/>
        <v>0</v>
      </c>
      <c r="J31" s="30">
        <f t="shared" si="90"/>
        <v>0</v>
      </c>
      <c r="K31" s="30">
        <f t="shared" si="90"/>
        <v>0</v>
      </c>
      <c r="L31" s="30">
        <f t="shared" si="90"/>
        <v>0</v>
      </c>
      <c r="M31" s="30">
        <f t="shared" ref="M31:AN31" si="91">M122</f>
        <v>0</v>
      </c>
      <c r="N31" s="30">
        <f t="shared" si="91"/>
        <v>0</v>
      </c>
      <c r="O31" s="30">
        <f t="shared" si="91"/>
        <v>0</v>
      </c>
      <c r="P31" s="30">
        <f t="shared" si="91"/>
        <v>0</v>
      </c>
      <c r="Q31" s="30">
        <f t="shared" si="91"/>
        <v>0</v>
      </c>
      <c r="R31" s="30">
        <f t="shared" si="91"/>
        <v>0</v>
      </c>
      <c r="S31" s="30">
        <f t="shared" si="91"/>
        <v>0</v>
      </c>
      <c r="T31" s="30">
        <f t="shared" si="91"/>
        <v>0</v>
      </c>
      <c r="U31" s="30">
        <f t="shared" si="91"/>
        <v>0</v>
      </c>
      <c r="V31" s="30">
        <f t="shared" si="91"/>
        <v>0</v>
      </c>
      <c r="W31" s="30">
        <f t="shared" si="91"/>
        <v>0</v>
      </c>
      <c r="X31" s="30">
        <f t="shared" si="91"/>
        <v>0</v>
      </c>
      <c r="Y31" s="30">
        <f t="shared" si="91"/>
        <v>0</v>
      </c>
      <c r="Z31" s="30">
        <f t="shared" si="91"/>
        <v>0</v>
      </c>
      <c r="AA31" s="30">
        <f t="shared" si="91"/>
        <v>0</v>
      </c>
      <c r="AB31" s="30">
        <f t="shared" si="91"/>
        <v>0</v>
      </c>
      <c r="AC31" s="30">
        <f t="shared" si="91"/>
        <v>0</v>
      </c>
      <c r="AD31" s="30">
        <f t="shared" si="91"/>
        <v>0</v>
      </c>
      <c r="AE31" s="30">
        <f t="shared" si="91"/>
        <v>0</v>
      </c>
      <c r="AF31" s="30">
        <f t="shared" si="91"/>
        <v>0</v>
      </c>
      <c r="AG31" s="30">
        <f t="shared" si="91"/>
        <v>0</v>
      </c>
      <c r="AH31" s="30">
        <f t="shared" si="91"/>
        <v>0</v>
      </c>
      <c r="AI31" s="30">
        <f t="shared" si="91"/>
        <v>0</v>
      </c>
      <c r="AJ31" s="30">
        <f t="shared" si="91"/>
        <v>0</v>
      </c>
      <c r="AK31" s="30">
        <f t="shared" si="91"/>
        <v>0</v>
      </c>
      <c r="AL31" s="30">
        <f t="shared" si="91"/>
        <v>0</v>
      </c>
      <c r="AM31" s="30">
        <f t="shared" si="91"/>
        <v>0</v>
      </c>
      <c r="AN31" s="30">
        <f t="shared" si="91"/>
        <v>0</v>
      </c>
      <c r="AO31" s="30">
        <f t="shared" ref="AO31:AU31" si="92">AO122</f>
        <v>0</v>
      </c>
      <c r="AP31" s="30">
        <f t="shared" si="92"/>
        <v>0</v>
      </c>
      <c r="AQ31" s="30">
        <f t="shared" si="92"/>
        <v>0</v>
      </c>
      <c r="AR31" s="30">
        <f t="shared" si="92"/>
        <v>0</v>
      </c>
      <c r="AS31" s="30">
        <f t="shared" si="92"/>
        <v>0</v>
      </c>
      <c r="AT31" s="30">
        <f t="shared" si="92"/>
        <v>0</v>
      </c>
      <c r="AU31" s="30">
        <f t="shared" si="92"/>
        <v>0</v>
      </c>
      <c r="AV31" s="30">
        <f t="shared" ref="AV31:BA31" si="93">AV122</f>
        <v>0</v>
      </c>
      <c r="AW31" s="30">
        <f t="shared" si="93"/>
        <v>0</v>
      </c>
      <c r="AX31" s="30">
        <f t="shared" si="93"/>
        <v>0</v>
      </c>
      <c r="AY31" s="30">
        <f t="shared" si="93"/>
        <v>0</v>
      </c>
      <c r="AZ31" s="30">
        <f t="shared" si="93"/>
        <v>0</v>
      </c>
      <c r="BA31" s="30">
        <f t="shared" si="93"/>
        <v>0</v>
      </c>
      <c r="BB31" s="30">
        <f t="shared" ref="BB31:BW31" si="94">BB122</f>
        <v>0</v>
      </c>
      <c r="BC31" s="30">
        <f t="shared" si="94"/>
        <v>0</v>
      </c>
      <c r="BD31" s="30">
        <f t="shared" si="94"/>
        <v>0</v>
      </c>
      <c r="BE31" s="30">
        <f t="shared" si="94"/>
        <v>0</v>
      </c>
      <c r="BF31" s="30">
        <f t="shared" si="94"/>
        <v>0</v>
      </c>
      <c r="BG31" s="30">
        <f t="shared" si="94"/>
        <v>0</v>
      </c>
      <c r="BH31" s="30">
        <f t="shared" si="94"/>
        <v>0</v>
      </c>
      <c r="BI31" s="30">
        <f t="shared" si="94"/>
        <v>0</v>
      </c>
      <c r="BJ31" s="30">
        <f t="shared" si="94"/>
        <v>0</v>
      </c>
      <c r="BK31" s="30">
        <f t="shared" si="94"/>
        <v>0</v>
      </c>
      <c r="BL31" s="30">
        <f t="shared" si="94"/>
        <v>0</v>
      </c>
      <c r="BM31" s="30">
        <f t="shared" si="94"/>
        <v>0</v>
      </c>
      <c r="BN31" s="30">
        <f t="shared" si="94"/>
        <v>0</v>
      </c>
      <c r="BO31" s="30">
        <f t="shared" si="94"/>
        <v>0</v>
      </c>
      <c r="BP31" s="30">
        <f t="shared" si="94"/>
        <v>0</v>
      </c>
      <c r="BQ31" s="30">
        <f t="shared" si="94"/>
        <v>0</v>
      </c>
      <c r="BR31" s="30">
        <f t="shared" si="94"/>
        <v>0</v>
      </c>
      <c r="BS31" s="30">
        <f t="shared" si="94"/>
        <v>0</v>
      </c>
      <c r="BT31" s="30">
        <f t="shared" si="94"/>
        <v>0</v>
      </c>
      <c r="BU31" s="30">
        <f t="shared" si="94"/>
        <v>0</v>
      </c>
      <c r="BV31" s="30">
        <f t="shared" si="94"/>
        <v>0</v>
      </c>
      <c r="BW31" s="30">
        <f t="shared" si="94"/>
        <v>0</v>
      </c>
      <c r="BX31" s="28" t="str">
        <f t="shared" si="15"/>
        <v>-</v>
      </c>
      <c r="BY31" s="30">
        <f t="shared" ref="BY31" si="95">BY122</f>
        <v>0</v>
      </c>
      <c r="BZ31" s="28" t="str">
        <f t="shared" si="17"/>
        <v>-</v>
      </c>
      <c r="CA31" s="31"/>
    </row>
    <row r="32" spans="1:79" x14ac:dyDescent="0.25">
      <c r="A32" s="23" t="s">
        <v>56</v>
      </c>
      <c r="B32" s="24" t="s">
        <v>57</v>
      </c>
      <c r="C32" s="26" t="s">
        <v>28</v>
      </c>
      <c r="D32" s="26"/>
      <c r="E32" s="30">
        <f t="shared" ref="E32:L32" si="96">E129</f>
        <v>0</v>
      </c>
      <c r="F32" s="30">
        <f t="shared" si="96"/>
        <v>0</v>
      </c>
      <c r="G32" s="30">
        <f t="shared" si="96"/>
        <v>0</v>
      </c>
      <c r="H32" s="30">
        <f t="shared" si="96"/>
        <v>0</v>
      </c>
      <c r="I32" s="30">
        <f t="shared" si="96"/>
        <v>0</v>
      </c>
      <c r="J32" s="30">
        <f t="shared" si="96"/>
        <v>0</v>
      </c>
      <c r="K32" s="30">
        <f t="shared" si="96"/>
        <v>0</v>
      </c>
      <c r="L32" s="30">
        <f t="shared" si="96"/>
        <v>0</v>
      </c>
      <c r="M32" s="30">
        <f t="shared" ref="M32:AU32" si="97">M129</f>
        <v>0</v>
      </c>
      <c r="N32" s="30">
        <f t="shared" si="97"/>
        <v>0</v>
      </c>
      <c r="O32" s="30">
        <f t="shared" si="97"/>
        <v>0</v>
      </c>
      <c r="P32" s="30">
        <f t="shared" si="97"/>
        <v>0</v>
      </c>
      <c r="Q32" s="30">
        <f t="shared" si="97"/>
        <v>0</v>
      </c>
      <c r="R32" s="30">
        <f t="shared" si="97"/>
        <v>0</v>
      </c>
      <c r="S32" s="30">
        <f t="shared" si="97"/>
        <v>0</v>
      </c>
      <c r="T32" s="30">
        <f t="shared" si="97"/>
        <v>0</v>
      </c>
      <c r="U32" s="30">
        <f t="shared" si="97"/>
        <v>0</v>
      </c>
      <c r="V32" s="30">
        <f t="shared" si="97"/>
        <v>0</v>
      </c>
      <c r="W32" s="30">
        <f t="shared" si="97"/>
        <v>0</v>
      </c>
      <c r="X32" s="30">
        <f t="shared" si="97"/>
        <v>0</v>
      </c>
      <c r="Y32" s="30">
        <f t="shared" si="97"/>
        <v>0</v>
      </c>
      <c r="Z32" s="30">
        <f t="shared" si="97"/>
        <v>0</v>
      </c>
      <c r="AA32" s="30">
        <f t="shared" si="97"/>
        <v>0</v>
      </c>
      <c r="AB32" s="30">
        <f t="shared" si="97"/>
        <v>0</v>
      </c>
      <c r="AC32" s="30">
        <f t="shared" si="97"/>
        <v>0</v>
      </c>
      <c r="AD32" s="30">
        <f t="shared" si="97"/>
        <v>0</v>
      </c>
      <c r="AE32" s="30">
        <f t="shared" si="97"/>
        <v>0</v>
      </c>
      <c r="AF32" s="30">
        <f t="shared" si="97"/>
        <v>0</v>
      </c>
      <c r="AG32" s="30">
        <f t="shared" si="97"/>
        <v>0</v>
      </c>
      <c r="AH32" s="30">
        <f t="shared" si="97"/>
        <v>0</v>
      </c>
      <c r="AI32" s="30">
        <f t="shared" si="97"/>
        <v>0</v>
      </c>
      <c r="AJ32" s="30">
        <f t="shared" si="97"/>
        <v>0</v>
      </c>
      <c r="AK32" s="30">
        <f t="shared" si="97"/>
        <v>0</v>
      </c>
      <c r="AL32" s="30">
        <f t="shared" si="97"/>
        <v>0</v>
      </c>
      <c r="AM32" s="30">
        <f t="shared" si="97"/>
        <v>0</v>
      </c>
      <c r="AN32" s="30">
        <f t="shared" si="97"/>
        <v>0</v>
      </c>
      <c r="AO32" s="30">
        <f t="shared" si="97"/>
        <v>0</v>
      </c>
      <c r="AP32" s="30">
        <f t="shared" si="97"/>
        <v>0</v>
      </c>
      <c r="AQ32" s="30">
        <f t="shared" si="97"/>
        <v>0</v>
      </c>
      <c r="AR32" s="30">
        <f t="shared" si="97"/>
        <v>0</v>
      </c>
      <c r="AS32" s="30">
        <f t="shared" si="97"/>
        <v>0</v>
      </c>
      <c r="AT32" s="30">
        <f t="shared" si="97"/>
        <v>0</v>
      </c>
      <c r="AU32" s="30">
        <f t="shared" si="97"/>
        <v>0</v>
      </c>
      <c r="AV32" s="30">
        <f t="shared" ref="AV32:BA32" si="98">AV129</f>
        <v>0</v>
      </c>
      <c r="AW32" s="30">
        <f t="shared" si="98"/>
        <v>0</v>
      </c>
      <c r="AX32" s="30">
        <f t="shared" si="98"/>
        <v>0</v>
      </c>
      <c r="AY32" s="30">
        <f t="shared" si="98"/>
        <v>0</v>
      </c>
      <c r="AZ32" s="30">
        <f t="shared" si="98"/>
        <v>0</v>
      </c>
      <c r="BA32" s="30">
        <f t="shared" si="98"/>
        <v>0</v>
      </c>
      <c r="BB32" s="30">
        <f t="shared" ref="BB32:BW32" si="99">BB129</f>
        <v>0</v>
      </c>
      <c r="BC32" s="30">
        <f t="shared" si="99"/>
        <v>0</v>
      </c>
      <c r="BD32" s="30">
        <f t="shared" si="99"/>
        <v>0</v>
      </c>
      <c r="BE32" s="30">
        <f t="shared" si="99"/>
        <v>0</v>
      </c>
      <c r="BF32" s="30">
        <f t="shared" si="99"/>
        <v>0</v>
      </c>
      <c r="BG32" s="30">
        <f t="shared" si="99"/>
        <v>0</v>
      </c>
      <c r="BH32" s="30">
        <f t="shared" si="99"/>
        <v>0</v>
      </c>
      <c r="BI32" s="30">
        <f t="shared" si="99"/>
        <v>0</v>
      </c>
      <c r="BJ32" s="30">
        <f t="shared" si="99"/>
        <v>0</v>
      </c>
      <c r="BK32" s="30">
        <f t="shared" si="99"/>
        <v>0</v>
      </c>
      <c r="BL32" s="30">
        <f t="shared" si="99"/>
        <v>0</v>
      </c>
      <c r="BM32" s="30">
        <f t="shared" si="99"/>
        <v>0</v>
      </c>
      <c r="BN32" s="30">
        <f t="shared" si="99"/>
        <v>0</v>
      </c>
      <c r="BO32" s="30">
        <f t="shared" si="99"/>
        <v>0</v>
      </c>
      <c r="BP32" s="30">
        <f t="shared" si="99"/>
        <v>0</v>
      </c>
      <c r="BQ32" s="30">
        <f t="shared" si="99"/>
        <v>0</v>
      </c>
      <c r="BR32" s="30">
        <f t="shared" si="99"/>
        <v>0</v>
      </c>
      <c r="BS32" s="30">
        <f t="shared" si="99"/>
        <v>0</v>
      </c>
      <c r="BT32" s="30">
        <f t="shared" si="99"/>
        <v>0</v>
      </c>
      <c r="BU32" s="30">
        <f t="shared" si="99"/>
        <v>0</v>
      </c>
      <c r="BV32" s="30">
        <f t="shared" si="99"/>
        <v>0</v>
      </c>
      <c r="BW32" s="30">
        <f t="shared" si="99"/>
        <v>0</v>
      </c>
      <c r="BX32" s="28" t="str">
        <f t="shared" si="15"/>
        <v>-</v>
      </c>
      <c r="BY32" s="30">
        <f t="shared" ref="BY32" si="100">BY129</f>
        <v>0</v>
      </c>
      <c r="BZ32" s="28" t="str">
        <f t="shared" si="17"/>
        <v>-</v>
      </c>
      <c r="CA32" s="31"/>
    </row>
    <row r="33" spans="1:79" ht="47.25" x14ac:dyDescent="0.25">
      <c r="A33" s="23" t="s">
        <v>58</v>
      </c>
      <c r="B33" s="24" t="s">
        <v>43</v>
      </c>
      <c r="C33" s="26" t="s">
        <v>28</v>
      </c>
      <c r="D33" s="26"/>
      <c r="E33" s="30">
        <f t="shared" ref="E33:L33" si="101">E134</f>
        <v>0</v>
      </c>
      <c r="F33" s="30">
        <f t="shared" si="101"/>
        <v>0</v>
      </c>
      <c r="G33" s="30">
        <f t="shared" si="101"/>
        <v>0</v>
      </c>
      <c r="H33" s="30">
        <f t="shared" si="101"/>
        <v>0</v>
      </c>
      <c r="I33" s="30">
        <f t="shared" si="101"/>
        <v>0</v>
      </c>
      <c r="J33" s="30">
        <f t="shared" si="101"/>
        <v>0</v>
      </c>
      <c r="K33" s="30">
        <f t="shared" si="101"/>
        <v>0</v>
      </c>
      <c r="L33" s="30">
        <f t="shared" si="101"/>
        <v>0</v>
      </c>
      <c r="M33" s="30">
        <f t="shared" ref="M33:AB34" si="102">M134</f>
        <v>0</v>
      </c>
      <c r="N33" s="30">
        <f t="shared" si="102"/>
        <v>0</v>
      </c>
      <c r="O33" s="30">
        <f t="shared" si="102"/>
        <v>0</v>
      </c>
      <c r="P33" s="30">
        <f t="shared" si="102"/>
        <v>0</v>
      </c>
      <c r="Q33" s="30">
        <f t="shared" si="102"/>
        <v>0</v>
      </c>
      <c r="R33" s="30">
        <f t="shared" si="102"/>
        <v>0</v>
      </c>
      <c r="S33" s="30">
        <f t="shared" si="102"/>
        <v>0</v>
      </c>
      <c r="T33" s="30">
        <f t="shared" si="102"/>
        <v>0</v>
      </c>
      <c r="U33" s="30">
        <f t="shared" si="102"/>
        <v>0</v>
      </c>
      <c r="V33" s="30">
        <f t="shared" si="102"/>
        <v>0</v>
      </c>
      <c r="W33" s="30">
        <f t="shared" si="102"/>
        <v>0</v>
      </c>
      <c r="X33" s="30">
        <f t="shared" si="102"/>
        <v>0</v>
      </c>
      <c r="Y33" s="30">
        <f t="shared" si="102"/>
        <v>0</v>
      </c>
      <c r="Z33" s="30">
        <f t="shared" si="102"/>
        <v>0</v>
      </c>
      <c r="AA33" s="30">
        <f t="shared" si="102"/>
        <v>0</v>
      </c>
      <c r="AB33" s="30">
        <f t="shared" si="102"/>
        <v>0</v>
      </c>
      <c r="AC33" s="30">
        <f t="shared" ref="N33:AM34" si="103">AC134</f>
        <v>0</v>
      </c>
      <c r="AD33" s="30">
        <f t="shared" si="103"/>
        <v>0</v>
      </c>
      <c r="AE33" s="30">
        <f t="shared" si="103"/>
        <v>0</v>
      </c>
      <c r="AF33" s="30">
        <f t="shared" si="103"/>
        <v>0</v>
      </c>
      <c r="AG33" s="30">
        <f t="shared" si="103"/>
        <v>0</v>
      </c>
      <c r="AH33" s="30">
        <f t="shared" si="103"/>
        <v>0</v>
      </c>
      <c r="AI33" s="30">
        <f t="shared" si="103"/>
        <v>0</v>
      </c>
      <c r="AJ33" s="30">
        <f t="shared" si="103"/>
        <v>0</v>
      </c>
      <c r="AK33" s="30">
        <f t="shared" si="103"/>
        <v>0</v>
      </c>
      <c r="AL33" s="30">
        <f t="shared" si="103"/>
        <v>0</v>
      </c>
      <c r="AM33" s="30">
        <f t="shared" si="103"/>
        <v>0</v>
      </c>
      <c r="AN33" s="30">
        <f t="shared" ref="AN33:AU33" si="104">AN134</f>
        <v>0</v>
      </c>
      <c r="AO33" s="30">
        <f t="shared" si="104"/>
        <v>0</v>
      </c>
      <c r="AP33" s="30">
        <f t="shared" si="104"/>
        <v>0</v>
      </c>
      <c r="AQ33" s="30">
        <f t="shared" si="104"/>
        <v>0</v>
      </c>
      <c r="AR33" s="30">
        <f t="shared" si="104"/>
        <v>0</v>
      </c>
      <c r="AS33" s="30">
        <f t="shared" si="104"/>
        <v>0</v>
      </c>
      <c r="AT33" s="30">
        <f t="shared" si="104"/>
        <v>0</v>
      </c>
      <c r="AU33" s="30">
        <f t="shared" si="104"/>
        <v>0</v>
      </c>
      <c r="AV33" s="30">
        <f t="shared" ref="AV33:BA34" si="105">AV134</f>
        <v>0</v>
      </c>
      <c r="AW33" s="30">
        <f t="shared" si="105"/>
        <v>0</v>
      </c>
      <c r="AX33" s="30">
        <f t="shared" si="105"/>
        <v>0</v>
      </c>
      <c r="AY33" s="30">
        <f t="shared" si="105"/>
        <v>0</v>
      </c>
      <c r="AZ33" s="30">
        <f t="shared" si="105"/>
        <v>0</v>
      </c>
      <c r="BA33" s="30">
        <f t="shared" si="105"/>
        <v>0</v>
      </c>
      <c r="BB33" s="30">
        <f t="shared" ref="BB33:BW33" si="106">BB134</f>
        <v>0</v>
      </c>
      <c r="BC33" s="30">
        <f t="shared" si="106"/>
        <v>0</v>
      </c>
      <c r="BD33" s="30">
        <f t="shared" si="106"/>
        <v>0</v>
      </c>
      <c r="BE33" s="30">
        <f t="shared" si="106"/>
        <v>0</v>
      </c>
      <c r="BF33" s="30">
        <f t="shared" si="106"/>
        <v>0</v>
      </c>
      <c r="BG33" s="30">
        <f t="shared" si="106"/>
        <v>0</v>
      </c>
      <c r="BH33" s="30">
        <f t="shared" si="106"/>
        <v>0</v>
      </c>
      <c r="BI33" s="30">
        <f t="shared" si="106"/>
        <v>0</v>
      </c>
      <c r="BJ33" s="30">
        <f t="shared" si="106"/>
        <v>0</v>
      </c>
      <c r="BK33" s="30">
        <f t="shared" si="106"/>
        <v>0</v>
      </c>
      <c r="BL33" s="30">
        <f t="shared" si="106"/>
        <v>0</v>
      </c>
      <c r="BM33" s="30">
        <f t="shared" si="106"/>
        <v>0</v>
      </c>
      <c r="BN33" s="30">
        <f t="shared" si="106"/>
        <v>0</v>
      </c>
      <c r="BO33" s="30">
        <f t="shared" si="106"/>
        <v>0</v>
      </c>
      <c r="BP33" s="30">
        <f t="shared" si="106"/>
        <v>0</v>
      </c>
      <c r="BQ33" s="30">
        <f t="shared" si="106"/>
        <v>0</v>
      </c>
      <c r="BR33" s="30">
        <f t="shared" si="106"/>
        <v>0</v>
      </c>
      <c r="BS33" s="30">
        <f t="shared" si="106"/>
        <v>0</v>
      </c>
      <c r="BT33" s="30">
        <f t="shared" si="106"/>
        <v>0</v>
      </c>
      <c r="BU33" s="30">
        <f t="shared" si="106"/>
        <v>0</v>
      </c>
      <c r="BV33" s="30">
        <f t="shared" si="106"/>
        <v>0</v>
      </c>
      <c r="BW33" s="30">
        <f t="shared" si="106"/>
        <v>0</v>
      </c>
      <c r="BX33" s="28" t="str">
        <f t="shared" si="15"/>
        <v>-</v>
      </c>
      <c r="BY33" s="30">
        <f t="shared" ref="BY33" si="107">BY134</f>
        <v>0</v>
      </c>
      <c r="BZ33" s="28" t="str">
        <f t="shared" si="17"/>
        <v>-</v>
      </c>
      <c r="CA33" s="31"/>
    </row>
    <row r="34" spans="1:79" ht="31.5" x14ac:dyDescent="0.25">
      <c r="A34" s="23" t="s">
        <v>59</v>
      </c>
      <c r="B34" s="24" t="s">
        <v>45</v>
      </c>
      <c r="C34" s="26" t="s">
        <v>28</v>
      </c>
      <c r="D34" s="26"/>
      <c r="E34" s="30">
        <f t="shared" ref="E34:L34" si="108">E135</f>
        <v>0</v>
      </c>
      <c r="F34" s="30">
        <f t="shared" si="108"/>
        <v>0</v>
      </c>
      <c r="G34" s="30">
        <f t="shared" si="108"/>
        <v>0</v>
      </c>
      <c r="H34" s="30">
        <f t="shared" si="108"/>
        <v>0</v>
      </c>
      <c r="I34" s="30">
        <f t="shared" si="108"/>
        <v>0</v>
      </c>
      <c r="J34" s="30">
        <f t="shared" si="108"/>
        <v>0</v>
      </c>
      <c r="K34" s="30">
        <f t="shared" si="108"/>
        <v>0</v>
      </c>
      <c r="L34" s="30">
        <f t="shared" si="108"/>
        <v>0</v>
      </c>
      <c r="M34" s="30">
        <f t="shared" si="102"/>
        <v>0</v>
      </c>
      <c r="N34" s="30">
        <f t="shared" si="103"/>
        <v>0</v>
      </c>
      <c r="O34" s="30">
        <f t="shared" si="103"/>
        <v>0</v>
      </c>
      <c r="P34" s="30">
        <f t="shared" si="103"/>
        <v>0</v>
      </c>
      <c r="Q34" s="30">
        <f t="shared" si="103"/>
        <v>0</v>
      </c>
      <c r="R34" s="30">
        <f t="shared" si="103"/>
        <v>0</v>
      </c>
      <c r="S34" s="30">
        <f t="shared" si="103"/>
        <v>0</v>
      </c>
      <c r="T34" s="30">
        <f t="shared" si="103"/>
        <v>0</v>
      </c>
      <c r="U34" s="30">
        <f t="shared" si="103"/>
        <v>0</v>
      </c>
      <c r="V34" s="30">
        <f t="shared" si="103"/>
        <v>0</v>
      </c>
      <c r="W34" s="30">
        <f t="shared" si="103"/>
        <v>0</v>
      </c>
      <c r="X34" s="30">
        <f t="shared" si="103"/>
        <v>0</v>
      </c>
      <c r="Y34" s="30">
        <f t="shared" si="103"/>
        <v>0</v>
      </c>
      <c r="Z34" s="30">
        <f t="shared" si="103"/>
        <v>0</v>
      </c>
      <c r="AA34" s="30">
        <f t="shared" si="103"/>
        <v>0</v>
      </c>
      <c r="AB34" s="30">
        <f t="shared" si="103"/>
        <v>0</v>
      </c>
      <c r="AC34" s="30">
        <f t="shared" si="103"/>
        <v>0</v>
      </c>
      <c r="AD34" s="30">
        <f t="shared" si="103"/>
        <v>0</v>
      </c>
      <c r="AE34" s="30">
        <f t="shared" si="103"/>
        <v>0</v>
      </c>
      <c r="AF34" s="30">
        <f t="shared" si="103"/>
        <v>0</v>
      </c>
      <c r="AG34" s="30">
        <f t="shared" si="103"/>
        <v>0</v>
      </c>
      <c r="AH34" s="30">
        <f t="shared" si="103"/>
        <v>0</v>
      </c>
      <c r="AI34" s="30">
        <f t="shared" si="103"/>
        <v>0</v>
      </c>
      <c r="AJ34" s="30">
        <f t="shared" si="103"/>
        <v>0</v>
      </c>
      <c r="AK34" s="30">
        <f t="shared" si="103"/>
        <v>0</v>
      </c>
      <c r="AL34" s="30">
        <f t="shared" si="103"/>
        <v>0</v>
      </c>
      <c r="AM34" s="30">
        <f t="shared" si="103"/>
        <v>0</v>
      </c>
      <c r="AN34" s="30">
        <f t="shared" ref="AN34:AU34" si="109">AN135</f>
        <v>0</v>
      </c>
      <c r="AO34" s="30">
        <f t="shared" si="109"/>
        <v>0</v>
      </c>
      <c r="AP34" s="30">
        <f t="shared" si="109"/>
        <v>0</v>
      </c>
      <c r="AQ34" s="30">
        <f t="shared" si="109"/>
        <v>0</v>
      </c>
      <c r="AR34" s="30">
        <f t="shared" si="109"/>
        <v>0</v>
      </c>
      <c r="AS34" s="30">
        <f t="shared" si="109"/>
        <v>0</v>
      </c>
      <c r="AT34" s="30">
        <f t="shared" si="109"/>
        <v>0</v>
      </c>
      <c r="AU34" s="30">
        <f t="shared" si="109"/>
        <v>0</v>
      </c>
      <c r="AV34" s="30">
        <f t="shared" si="105"/>
        <v>0</v>
      </c>
      <c r="AW34" s="30">
        <f t="shared" ref="AW34:BA34" si="110">AW135</f>
        <v>0</v>
      </c>
      <c r="AX34" s="30">
        <f t="shared" si="110"/>
        <v>0</v>
      </c>
      <c r="AY34" s="30">
        <f t="shared" si="110"/>
        <v>0</v>
      </c>
      <c r="AZ34" s="30">
        <f t="shared" si="110"/>
        <v>0</v>
      </c>
      <c r="BA34" s="30">
        <f t="shared" si="110"/>
        <v>0</v>
      </c>
      <c r="BB34" s="30">
        <f t="shared" ref="BB34:BW34" si="111">BB135</f>
        <v>0</v>
      </c>
      <c r="BC34" s="30">
        <f t="shared" si="111"/>
        <v>0</v>
      </c>
      <c r="BD34" s="30">
        <f t="shared" si="111"/>
        <v>0</v>
      </c>
      <c r="BE34" s="30">
        <f t="shared" si="111"/>
        <v>0</v>
      </c>
      <c r="BF34" s="30">
        <f t="shared" si="111"/>
        <v>0</v>
      </c>
      <c r="BG34" s="30">
        <f t="shared" si="111"/>
        <v>0</v>
      </c>
      <c r="BH34" s="30">
        <f t="shared" si="111"/>
        <v>0</v>
      </c>
      <c r="BI34" s="30">
        <f t="shared" si="111"/>
        <v>0</v>
      </c>
      <c r="BJ34" s="30">
        <f t="shared" si="111"/>
        <v>0</v>
      </c>
      <c r="BK34" s="30">
        <f t="shared" si="111"/>
        <v>0</v>
      </c>
      <c r="BL34" s="30">
        <f t="shared" si="111"/>
        <v>0</v>
      </c>
      <c r="BM34" s="30">
        <f t="shared" si="111"/>
        <v>0</v>
      </c>
      <c r="BN34" s="30">
        <f t="shared" si="111"/>
        <v>0</v>
      </c>
      <c r="BO34" s="30">
        <f t="shared" si="111"/>
        <v>0</v>
      </c>
      <c r="BP34" s="30">
        <f t="shared" si="111"/>
        <v>0</v>
      </c>
      <c r="BQ34" s="30">
        <f t="shared" si="111"/>
        <v>0</v>
      </c>
      <c r="BR34" s="30">
        <f t="shared" si="111"/>
        <v>0</v>
      </c>
      <c r="BS34" s="30">
        <f t="shared" si="111"/>
        <v>0</v>
      </c>
      <c r="BT34" s="30">
        <f t="shared" si="111"/>
        <v>0</v>
      </c>
      <c r="BU34" s="30">
        <f t="shared" si="111"/>
        <v>0</v>
      </c>
      <c r="BV34" s="30">
        <f t="shared" si="111"/>
        <v>0</v>
      </c>
      <c r="BW34" s="30">
        <f t="shared" si="111"/>
        <v>0</v>
      </c>
      <c r="BX34" s="28" t="str">
        <f t="shared" si="15"/>
        <v>-</v>
      </c>
      <c r="BY34" s="30">
        <f t="shared" ref="BY34" si="112">BY135</f>
        <v>0</v>
      </c>
      <c r="BZ34" s="28" t="str">
        <f t="shared" si="17"/>
        <v>-</v>
      </c>
      <c r="CA34" s="31"/>
    </row>
    <row r="35" spans="1:79" ht="110.25" x14ac:dyDescent="0.25">
      <c r="A35" s="23" t="s">
        <v>60</v>
      </c>
      <c r="B35" s="24" t="s">
        <v>61</v>
      </c>
      <c r="C35" s="26" t="s">
        <v>28</v>
      </c>
      <c r="D35" s="26"/>
      <c r="E35" s="30">
        <f t="shared" ref="E35:L35" si="113">SUM(E36:E40)</f>
        <v>0</v>
      </c>
      <c r="F35" s="30">
        <f t="shared" si="113"/>
        <v>0</v>
      </c>
      <c r="G35" s="30">
        <f t="shared" si="113"/>
        <v>0</v>
      </c>
      <c r="H35" s="30">
        <f t="shared" si="113"/>
        <v>0</v>
      </c>
      <c r="I35" s="30">
        <f t="shared" si="113"/>
        <v>0</v>
      </c>
      <c r="J35" s="30">
        <f t="shared" si="113"/>
        <v>0</v>
      </c>
      <c r="K35" s="30">
        <f t="shared" si="113"/>
        <v>0</v>
      </c>
      <c r="L35" s="30">
        <f t="shared" si="113"/>
        <v>0</v>
      </c>
      <c r="M35" s="30">
        <f t="shared" ref="M35" si="114">SUM(M36:M40)</f>
        <v>0</v>
      </c>
      <c r="N35" s="30">
        <f t="shared" ref="N35:AU35" si="115">SUM(N36:N40)</f>
        <v>0</v>
      </c>
      <c r="O35" s="30">
        <f t="shared" si="115"/>
        <v>0</v>
      </c>
      <c r="P35" s="30">
        <f t="shared" si="115"/>
        <v>0</v>
      </c>
      <c r="Q35" s="30">
        <f t="shared" si="115"/>
        <v>0</v>
      </c>
      <c r="R35" s="30">
        <f t="shared" si="115"/>
        <v>0</v>
      </c>
      <c r="S35" s="30">
        <f t="shared" si="115"/>
        <v>0</v>
      </c>
      <c r="T35" s="30">
        <f t="shared" si="115"/>
        <v>0</v>
      </c>
      <c r="U35" s="30">
        <f t="shared" si="115"/>
        <v>0</v>
      </c>
      <c r="V35" s="30">
        <f t="shared" si="115"/>
        <v>0</v>
      </c>
      <c r="W35" s="30">
        <f t="shared" si="115"/>
        <v>0</v>
      </c>
      <c r="X35" s="30">
        <f t="shared" si="115"/>
        <v>0</v>
      </c>
      <c r="Y35" s="30">
        <f t="shared" si="115"/>
        <v>0</v>
      </c>
      <c r="Z35" s="30">
        <f t="shared" si="115"/>
        <v>0</v>
      </c>
      <c r="AA35" s="30">
        <f t="shared" si="115"/>
        <v>0</v>
      </c>
      <c r="AB35" s="30">
        <f t="shared" si="115"/>
        <v>0</v>
      </c>
      <c r="AC35" s="30">
        <f t="shared" si="115"/>
        <v>0</v>
      </c>
      <c r="AD35" s="30">
        <f t="shared" si="115"/>
        <v>0</v>
      </c>
      <c r="AE35" s="30">
        <f t="shared" si="115"/>
        <v>0</v>
      </c>
      <c r="AF35" s="30">
        <f t="shared" si="115"/>
        <v>0</v>
      </c>
      <c r="AG35" s="30">
        <f t="shared" si="115"/>
        <v>0</v>
      </c>
      <c r="AH35" s="30">
        <f t="shared" si="115"/>
        <v>0</v>
      </c>
      <c r="AI35" s="30">
        <f t="shared" si="115"/>
        <v>0</v>
      </c>
      <c r="AJ35" s="30">
        <f t="shared" si="115"/>
        <v>0</v>
      </c>
      <c r="AK35" s="30">
        <f t="shared" si="115"/>
        <v>0</v>
      </c>
      <c r="AL35" s="30">
        <f t="shared" si="115"/>
        <v>0</v>
      </c>
      <c r="AM35" s="30">
        <f t="shared" si="115"/>
        <v>0</v>
      </c>
      <c r="AN35" s="30">
        <f t="shared" si="115"/>
        <v>0</v>
      </c>
      <c r="AO35" s="30">
        <f t="shared" si="115"/>
        <v>0</v>
      </c>
      <c r="AP35" s="30">
        <f t="shared" si="115"/>
        <v>0</v>
      </c>
      <c r="AQ35" s="30">
        <f t="shared" si="115"/>
        <v>0</v>
      </c>
      <c r="AR35" s="30">
        <f t="shared" si="115"/>
        <v>0</v>
      </c>
      <c r="AS35" s="30">
        <f t="shared" si="115"/>
        <v>0</v>
      </c>
      <c r="AT35" s="30">
        <f t="shared" si="115"/>
        <v>0</v>
      </c>
      <c r="AU35" s="30">
        <f t="shared" si="115"/>
        <v>0</v>
      </c>
      <c r="AV35" s="30">
        <f t="shared" ref="AV35" si="116">SUM(AV36:AV40)</f>
        <v>0</v>
      </c>
      <c r="AW35" s="30">
        <f t="shared" ref="AW35:BA35" si="117">SUM(AW36:AW40)</f>
        <v>0</v>
      </c>
      <c r="AX35" s="30">
        <f t="shared" si="117"/>
        <v>0</v>
      </c>
      <c r="AY35" s="30">
        <f t="shared" si="117"/>
        <v>0</v>
      </c>
      <c r="AZ35" s="30">
        <f t="shared" si="117"/>
        <v>0</v>
      </c>
      <c r="BA35" s="30">
        <f t="shared" si="117"/>
        <v>0</v>
      </c>
      <c r="BB35" s="30">
        <f t="shared" ref="BB35:BW35" si="118">SUM(BB36:BB40)</f>
        <v>0</v>
      </c>
      <c r="BC35" s="30">
        <f t="shared" si="118"/>
        <v>0</v>
      </c>
      <c r="BD35" s="30">
        <f t="shared" si="118"/>
        <v>0</v>
      </c>
      <c r="BE35" s="30">
        <f t="shared" si="118"/>
        <v>0</v>
      </c>
      <c r="BF35" s="30">
        <f t="shared" si="118"/>
        <v>0</v>
      </c>
      <c r="BG35" s="30">
        <f t="shared" si="118"/>
        <v>0</v>
      </c>
      <c r="BH35" s="30">
        <f t="shared" si="118"/>
        <v>0</v>
      </c>
      <c r="BI35" s="30">
        <f t="shared" si="118"/>
        <v>0</v>
      </c>
      <c r="BJ35" s="30">
        <f t="shared" si="118"/>
        <v>0</v>
      </c>
      <c r="BK35" s="30">
        <f t="shared" si="118"/>
        <v>0</v>
      </c>
      <c r="BL35" s="30">
        <f t="shared" si="118"/>
        <v>0</v>
      </c>
      <c r="BM35" s="30">
        <f t="shared" si="118"/>
        <v>0</v>
      </c>
      <c r="BN35" s="30">
        <f t="shared" si="118"/>
        <v>0</v>
      </c>
      <c r="BO35" s="30">
        <f t="shared" si="118"/>
        <v>0</v>
      </c>
      <c r="BP35" s="30">
        <f t="shared" si="118"/>
        <v>0</v>
      </c>
      <c r="BQ35" s="30">
        <f t="shared" si="118"/>
        <v>0</v>
      </c>
      <c r="BR35" s="30">
        <f t="shared" si="118"/>
        <v>0</v>
      </c>
      <c r="BS35" s="30">
        <f t="shared" si="118"/>
        <v>0</v>
      </c>
      <c r="BT35" s="30">
        <f t="shared" si="118"/>
        <v>0</v>
      </c>
      <c r="BU35" s="30">
        <f t="shared" si="118"/>
        <v>0</v>
      </c>
      <c r="BV35" s="30">
        <f t="shared" si="118"/>
        <v>0</v>
      </c>
      <c r="BW35" s="30">
        <f t="shared" si="118"/>
        <v>0</v>
      </c>
      <c r="BX35" s="28" t="str">
        <f t="shared" si="15"/>
        <v>-</v>
      </c>
      <c r="BY35" s="30">
        <f t="shared" ref="BY35" si="119">SUM(BY36:BY40)</f>
        <v>0</v>
      </c>
      <c r="BZ35" s="28" t="str">
        <f t="shared" si="17"/>
        <v>-</v>
      </c>
      <c r="CA35" s="31"/>
    </row>
    <row r="36" spans="1:79" x14ac:dyDescent="0.25">
      <c r="A36" s="23" t="s">
        <v>62</v>
      </c>
      <c r="B36" s="24" t="s">
        <v>51</v>
      </c>
      <c r="C36" s="26" t="s">
        <v>28</v>
      </c>
      <c r="D36" s="26"/>
      <c r="E36" s="30">
        <f t="shared" ref="E36:L36" si="120">E138</f>
        <v>0</v>
      </c>
      <c r="F36" s="30">
        <f t="shared" si="120"/>
        <v>0</v>
      </c>
      <c r="G36" s="30">
        <f t="shared" si="120"/>
        <v>0</v>
      </c>
      <c r="H36" s="30">
        <f t="shared" si="120"/>
        <v>0</v>
      </c>
      <c r="I36" s="30">
        <f t="shared" si="120"/>
        <v>0</v>
      </c>
      <c r="J36" s="30">
        <f t="shared" si="120"/>
        <v>0</v>
      </c>
      <c r="K36" s="30">
        <f t="shared" si="120"/>
        <v>0</v>
      </c>
      <c r="L36" s="30">
        <f t="shared" si="120"/>
        <v>0</v>
      </c>
      <c r="M36" s="30">
        <f t="shared" ref="M36:AU36" si="121">M138</f>
        <v>0</v>
      </c>
      <c r="N36" s="30">
        <f t="shared" si="121"/>
        <v>0</v>
      </c>
      <c r="O36" s="30">
        <f t="shared" si="121"/>
        <v>0</v>
      </c>
      <c r="P36" s="30">
        <f t="shared" si="121"/>
        <v>0</v>
      </c>
      <c r="Q36" s="30">
        <f t="shared" si="121"/>
        <v>0</v>
      </c>
      <c r="R36" s="30">
        <f t="shared" si="121"/>
        <v>0</v>
      </c>
      <c r="S36" s="30">
        <f t="shared" si="121"/>
        <v>0</v>
      </c>
      <c r="T36" s="30">
        <f t="shared" si="121"/>
        <v>0</v>
      </c>
      <c r="U36" s="30">
        <f t="shared" si="121"/>
        <v>0</v>
      </c>
      <c r="V36" s="30">
        <f t="shared" si="121"/>
        <v>0</v>
      </c>
      <c r="W36" s="30">
        <f t="shared" si="121"/>
        <v>0</v>
      </c>
      <c r="X36" s="30">
        <f t="shared" si="121"/>
        <v>0</v>
      </c>
      <c r="Y36" s="30">
        <f t="shared" si="121"/>
        <v>0</v>
      </c>
      <c r="Z36" s="30">
        <f t="shared" si="121"/>
        <v>0</v>
      </c>
      <c r="AA36" s="30">
        <f t="shared" si="121"/>
        <v>0</v>
      </c>
      <c r="AB36" s="30">
        <f t="shared" si="121"/>
        <v>0</v>
      </c>
      <c r="AC36" s="30">
        <f t="shared" si="121"/>
        <v>0</v>
      </c>
      <c r="AD36" s="30">
        <f t="shared" si="121"/>
        <v>0</v>
      </c>
      <c r="AE36" s="30">
        <f t="shared" si="121"/>
        <v>0</v>
      </c>
      <c r="AF36" s="30">
        <f t="shared" si="121"/>
        <v>0</v>
      </c>
      <c r="AG36" s="30">
        <f t="shared" si="121"/>
        <v>0</v>
      </c>
      <c r="AH36" s="30">
        <f t="shared" si="121"/>
        <v>0</v>
      </c>
      <c r="AI36" s="30">
        <f t="shared" si="121"/>
        <v>0</v>
      </c>
      <c r="AJ36" s="30">
        <f t="shared" si="121"/>
        <v>0</v>
      </c>
      <c r="AK36" s="30">
        <f t="shared" si="121"/>
        <v>0</v>
      </c>
      <c r="AL36" s="30">
        <f t="shared" si="121"/>
        <v>0</v>
      </c>
      <c r="AM36" s="30">
        <f t="shared" si="121"/>
        <v>0</v>
      </c>
      <c r="AN36" s="30">
        <f t="shared" si="121"/>
        <v>0</v>
      </c>
      <c r="AO36" s="30">
        <f t="shared" si="121"/>
        <v>0</v>
      </c>
      <c r="AP36" s="30">
        <f t="shared" si="121"/>
        <v>0</v>
      </c>
      <c r="AQ36" s="30">
        <f t="shared" si="121"/>
        <v>0</v>
      </c>
      <c r="AR36" s="30">
        <f t="shared" si="121"/>
        <v>0</v>
      </c>
      <c r="AS36" s="30">
        <f t="shared" si="121"/>
        <v>0</v>
      </c>
      <c r="AT36" s="30">
        <f t="shared" si="121"/>
        <v>0</v>
      </c>
      <c r="AU36" s="30">
        <f t="shared" si="121"/>
        <v>0</v>
      </c>
      <c r="AV36" s="30">
        <f t="shared" ref="AV36:BA36" si="122">AV138</f>
        <v>0</v>
      </c>
      <c r="AW36" s="30">
        <f t="shared" si="122"/>
        <v>0</v>
      </c>
      <c r="AX36" s="30">
        <f t="shared" si="122"/>
        <v>0</v>
      </c>
      <c r="AY36" s="30">
        <f t="shared" si="122"/>
        <v>0</v>
      </c>
      <c r="AZ36" s="30">
        <f t="shared" si="122"/>
        <v>0</v>
      </c>
      <c r="BA36" s="30">
        <f t="shared" si="122"/>
        <v>0</v>
      </c>
      <c r="BB36" s="30">
        <f t="shared" ref="BB36:BW36" si="123">BB138</f>
        <v>0</v>
      </c>
      <c r="BC36" s="30">
        <f t="shared" si="123"/>
        <v>0</v>
      </c>
      <c r="BD36" s="30">
        <f t="shared" si="123"/>
        <v>0</v>
      </c>
      <c r="BE36" s="30">
        <f t="shared" si="123"/>
        <v>0</v>
      </c>
      <c r="BF36" s="30">
        <f t="shared" si="123"/>
        <v>0</v>
      </c>
      <c r="BG36" s="30">
        <f t="shared" si="123"/>
        <v>0</v>
      </c>
      <c r="BH36" s="30">
        <f t="shared" si="123"/>
        <v>0</v>
      </c>
      <c r="BI36" s="30">
        <f t="shared" si="123"/>
        <v>0</v>
      </c>
      <c r="BJ36" s="30">
        <f t="shared" si="123"/>
        <v>0</v>
      </c>
      <c r="BK36" s="30">
        <f t="shared" si="123"/>
        <v>0</v>
      </c>
      <c r="BL36" s="30">
        <f t="shared" si="123"/>
        <v>0</v>
      </c>
      <c r="BM36" s="30">
        <f t="shared" si="123"/>
        <v>0</v>
      </c>
      <c r="BN36" s="30">
        <f t="shared" si="123"/>
        <v>0</v>
      </c>
      <c r="BO36" s="30">
        <f t="shared" si="123"/>
        <v>0</v>
      </c>
      <c r="BP36" s="30">
        <f t="shared" si="123"/>
        <v>0</v>
      </c>
      <c r="BQ36" s="30">
        <f t="shared" si="123"/>
        <v>0</v>
      </c>
      <c r="BR36" s="30">
        <f t="shared" si="123"/>
        <v>0</v>
      </c>
      <c r="BS36" s="30">
        <f t="shared" si="123"/>
        <v>0</v>
      </c>
      <c r="BT36" s="30">
        <f t="shared" si="123"/>
        <v>0</v>
      </c>
      <c r="BU36" s="30">
        <f t="shared" si="123"/>
        <v>0</v>
      </c>
      <c r="BV36" s="30">
        <f t="shared" si="123"/>
        <v>0</v>
      </c>
      <c r="BW36" s="30">
        <f t="shared" si="123"/>
        <v>0</v>
      </c>
      <c r="BX36" s="28" t="str">
        <f t="shared" si="15"/>
        <v>-</v>
      </c>
      <c r="BY36" s="30">
        <f t="shared" ref="BY36" si="124">BY138</f>
        <v>0</v>
      </c>
      <c r="BZ36" s="28" t="str">
        <f t="shared" si="17"/>
        <v>-</v>
      </c>
      <c r="CA36" s="32"/>
    </row>
    <row r="37" spans="1:79" ht="47.25" x14ac:dyDescent="0.25">
      <c r="A37" s="23" t="s">
        <v>63</v>
      </c>
      <c r="B37" s="24" t="s">
        <v>64</v>
      </c>
      <c r="C37" s="26" t="s">
        <v>28</v>
      </c>
      <c r="D37" s="26"/>
      <c r="E37" s="30">
        <f t="shared" ref="E37:L37" si="125">E144</f>
        <v>0</v>
      </c>
      <c r="F37" s="30">
        <f t="shared" si="125"/>
        <v>0</v>
      </c>
      <c r="G37" s="30">
        <f t="shared" si="125"/>
        <v>0</v>
      </c>
      <c r="H37" s="30">
        <f t="shared" si="125"/>
        <v>0</v>
      </c>
      <c r="I37" s="30">
        <f t="shared" si="125"/>
        <v>0</v>
      </c>
      <c r="J37" s="30">
        <f t="shared" si="125"/>
        <v>0</v>
      </c>
      <c r="K37" s="30">
        <f t="shared" si="125"/>
        <v>0</v>
      </c>
      <c r="L37" s="30">
        <f t="shared" si="125"/>
        <v>0</v>
      </c>
      <c r="M37" s="30">
        <f t="shared" ref="M37:AU37" si="126">M144</f>
        <v>0</v>
      </c>
      <c r="N37" s="30">
        <f t="shared" si="126"/>
        <v>0</v>
      </c>
      <c r="O37" s="30">
        <f t="shared" si="126"/>
        <v>0</v>
      </c>
      <c r="P37" s="30">
        <f t="shared" si="126"/>
        <v>0</v>
      </c>
      <c r="Q37" s="30">
        <f t="shared" si="126"/>
        <v>0</v>
      </c>
      <c r="R37" s="30">
        <f t="shared" si="126"/>
        <v>0</v>
      </c>
      <c r="S37" s="30">
        <f t="shared" si="126"/>
        <v>0</v>
      </c>
      <c r="T37" s="30">
        <f t="shared" si="126"/>
        <v>0</v>
      </c>
      <c r="U37" s="30">
        <f t="shared" si="126"/>
        <v>0</v>
      </c>
      <c r="V37" s="30">
        <f t="shared" si="126"/>
        <v>0</v>
      </c>
      <c r="W37" s="30">
        <f t="shared" si="126"/>
        <v>0</v>
      </c>
      <c r="X37" s="30">
        <f t="shared" si="126"/>
        <v>0</v>
      </c>
      <c r="Y37" s="30">
        <f t="shared" si="126"/>
        <v>0</v>
      </c>
      <c r="Z37" s="30">
        <f t="shared" si="126"/>
        <v>0</v>
      </c>
      <c r="AA37" s="30">
        <f t="shared" si="126"/>
        <v>0</v>
      </c>
      <c r="AB37" s="30">
        <f t="shared" si="126"/>
        <v>0</v>
      </c>
      <c r="AC37" s="30">
        <f t="shared" si="126"/>
        <v>0</v>
      </c>
      <c r="AD37" s="30">
        <f t="shared" si="126"/>
        <v>0</v>
      </c>
      <c r="AE37" s="30">
        <f t="shared" si="126"/>
        <v>0</v>
      </c>
      <c r="AF37" s="30">
        <f t="shared" si="126"/>
        <v>0</v>
      </c>
      <c r="AG37" s="30">
        <f t="shared" si="126"/>
        <v>0</v>
      </c>
      <c r="AH37" s="30">
        <f t="shared" si="126"/>
        <v>0</v>
      </c>
      <c r="AI37" s="30">
        <f t="shared" si="126"/>
        <v>0</v>
      </c>
      <c r="AJ37" s="30">
        <f t="shared" si="126"/>
        <v>0</v>
      </c>
      <c r="AK37" s="30">
        <f t="shared" si="126"/>
        <v>0</v>
      </c>
      <c r="AL37" s="30">
        <f t="shared" si="126"/>
        <v>0</v>
      </c>
      <c r="AM37" s="30">
        <f t="shared" si="126"/>
        <v>0</v>
      </c>
      <c r="AN37" s="30">
        <f t="shared" si="126"/>
        <v>0</v>
      </c>
      <c r="AO37" s="30">
        <f t="shared" si="126"/>
        <v>0</v>
      </c>
      <c r="AP37" s="30">
        <f t="shared" si="126"/>
        <v>0</v>
      </c>
      <c r="AQ37" s="30">
        <f t="shared" si="126"/>
        <v>0</v>
      </c>
      <c r="AR37" s="30">
        <f t="shared" si="126"/>
        <v>0</v>
      </c>
      <c r="AS37" s="30">
        <f t="shared" si="126"/>
        <v>0</v>
      </c>
      <c r="AT37" s="30">
        <f t="shared" si="126"/>
        <v>0</v>
      </c>
      <c r="AU37" s="30">
        <f t="shared" si="126"/>
        <v>0</v>
      </c>
      <c r="AV37" s="30">
        <f t="shared" ref="AV37:BA37" si="127">AV144</f>
        <v>0</v>
      </c>
      <c r="AW37" s="30">
        <f t="shared" si="127"/>
        <v>0</v>
      </c>
      <c r="AX37" s="30">
        <f t="shared" si="127"/>
        <v>0</v>
      </c>
      <c r="AY37" s="30">
        <f t="shared" si="127"/>
        <v>0</v>
      </c>
      <c r="AZ37" s="30">
        <f t="shared" si="127"/>
        <v>0</v>
      </c>
      <c r="BA37" s="30">
        <f t="shared" si="127"/>
        <v>0</v>
      </c>
      <c r="BB37" s="30">
        <f t="shared" ref="BB37:BW37" si="128">BB144</f>
        <v>0</v>
      </c>
      <c r="BC37" s="30">
        <f t="shared" si="128"/>
        <v>0</v>
      </c>
      <c r="BD37" s="30">
        <f t="shared" si="128"/>
        <v>0</v>
      </c>
      <c r="BE37" s="30">
        <f t="shared" si="128"/>
        <v>0</v>
      </c>
      <c r="BF37" s="30">
        <f t="shared" si="128"/>
        <v>0</v>
      </c>
      <c r="BG37" s="30">
        <f t="shared" si="128"/>
        <v>0</v>
      </c>
      <c r="BH37" s="30">
        <f t="shared" si="128"/>
        <v>0</v>
      </c>
      <c r="BI37" s="30">
        <f t="shared" si="128"/>
        <v>0</v>
      </c>
      <c r="BJ37" s="30">
        <f t="shared" si="128"/>
        <v>0</v>
      </c>
      <c r="BK37" s="30">
        <f t="shared" si="128"/>
        <v>0</v>
      </c>
      <c r="BL37" s="30">
        <f t="shared" si="128"/>
        <v>0</v>
      </c>
      <c r="BM37" s="30">
        <f t="shared" si="128"/>
        <v>0</v>
      </c>
      <c r="BN37" s="30">
        <f t="shared" si="128"/>
        <v>0</v>
      </c>
      <c r="BO37" s="30">
        <f t="shared" si="128"/>
        <v>0</v>
      </c>
      <c r="BP37" s="30">
        <f t="shared" si="128"/>
        <v>0</v>
      </c>
      <c r="BQ37" s="30">
        <f t="shared" si="128"/>
        <v>0</v>
      </c>
      <c r="BR37" s="30">
        <f t="shared" si="128"/>
        <v>0</v>
      </c>
      <c r="BS37" s="30">
        <f t="shared" si="128"/>
        <v>0</v>
      </c>
      <c r="BT37" s="30">
        <f t="shared" si="128"/>
        <v>0</v>
      </c>
      <c r="BU37" s="30">
        <f t="shared" si="128"/>
        <v>0</v>
      </c>
      <c r="BV37" s="30">
        <f t="shared" si="128"/>
        <v>0</v>
      </c>
      <c r="BW37" s="30">
        <f t="shared" si="128"/>
        <v>0</v>
      </c>
      <c r="BX37" s="28" t="str">
        <f t="shared" si="15"/>
        <v>-</v>
      </c>
      <c r="BY37" s="30">
        <f t="shared" ref="BY37" si="129">BY144</f>
        <v>0</v>
      </c>
      <c r="BZ37" s="28" t="str">
        <f t="shared" si="17"/>
        <v>-</v>
      </c>
      <c r="CA37" s="31"/>
    </row>
    <row r="38" spans="1:79" ht="31.5" x14ac:dyDescent="0.25">
      <c r="A38" s="23" t="s">
        <v>65</v>
      </c>
      <c r="B38" s="24" t="s">
        <v>66</v>
      </c>
      <c r="C38" s="26" t="s">
        <v>28</v>
      </c>
      <c r="D38" s="26"/>
      <c r="E38" s="30">
        <f t="shared" ref="E38:L38" si="130">E151</f>
        <v>0</v>
      </c>
      <c r="F38" s="30">
        <f t="shared" si="130"/>
        <v>0</v>
      </c>
      <c r="G38" s="30">
        <f t="shared" si="130"/>
        <v>0</v>
      </c>
      <c r="H38" s="30">
        <f t="shared" si="130"/>
        <v>0</v>
      </c>
      <c r="I38" s="30">
        <f t="shared" si="130"/>
        <v>0</v>
      </c>
      <c r="J38" s="30">
        <f t="shared" si="130"/>
        <v>0</v>
      </c>
      <c r="K38" s="30">
        <f t="shared" si="130"/>
        <v>0</v>
      </c>
      <c r="L38" s="30">
        <f t="shared" si="130"/>
        <v>0</v>
      </c>
      <c r="M38" s="30">
        <f t="shared" ref="M38:AU38" si="131">M151</f>
        <v>0</v>
      </c>
      <c r="N38" s="30">
        <f t="shared" si="131"/>
        <v>0</v>
      </c>
      <c r="O38" s="30">
        <f t="shared" si="131"/>
        <v>0</v>
      </c>
      <c r="P38" s="30">
        <f t="shared" si="131"/>
        <v>0</v>
      </c>
      <c r="Q38" s="30">
        <f t="shared" si="131"/>
        <v>0</v>
      </c>
      <c r="R38" s="30">
        <f t="shared" si="131"/>
        <v>0</v>
      </c>
      <c r="S38" s="30">
        <f t="shared" si="131"/>
        <v>0</v>
      </c>
      <c r="T38" s="30">
        <f t="shared" si="131"/>
        <v>0</v>
      </c>
      <c r="U38" s="30">
        <f t="shared" si="131"/>
        <v>0</v>
      </c>
      <c r="V38" s="30">
        <f t="shared" si="131"/>
        <v>0</v>
      </c>
      <c r="W38" s="30">
        <f t="shared" si="131"/>
        <v>0</v>
      </c>
      <c r="X38" s="30">
        <f t="shared" si="131"/>
        <v>0</v>
      </c>
      <c r="Y38" s="30">
        <f t="shared" si="131"/>
        <v>0</v>
      </c>
      <c r="Z38" s="30">
        <f t="shared" si="131"/>
        <v>0</v>
      </c>
      <c r="AA38" s="30">
        <f t="shared" si="131"/>
        <v>0</v>
      </c>
      <c r="AB38" s="30">
        <f t="shared" si="131"/>
        <v>0</v>
      </c>
      <c r="AC38" s="30">
        <f t="shared" si="131"/>
        <v>0</v>
      </c>
      <c r="AD38" s="30">
        <f t="shared" si="131"/>
        <v>0</v>
      </c>
      <c r="AE38" s="30">
        <f t="shared" si="131"/>
        <v>0</v>
      </c>
      <c r="AF38" s="30">
        <f t="shared" si="131"/>
        <v>0</v>
      </c>
      <c r="AG38" s="30">
        <f t="shared" si="131"/>
        <v>0</v>
      </c>
      <c r="AH38" s="30">
        <f t="shared" si="131"/>
        <v>0</v>
      </c>
      <c r="AI38" s="30">
        <f t="shared" si="131"/>
        <v>0</v>
      </c>
      <c r="AJ38" s="30">
        <f t="shared" si="131"/>
        <v>0</v>
      </c>
      <c r="AK38" s="30">
        <f t="shared" si="131"/>
        <v>0</v>
      </c>
      <c r="AL38" s="30">
        <f t="shared" si="131"/>
        <v>0</v>
      </c>
      <c r="AM38" s="30">
        <f t="shared" si="131"/>
        <v>0</v>
      </c>
      <c r="AN38" s="30">
        <f t="shared" si="131"/>
        <v>0</v>
      </c>
      <c r="AO38" s="30">
        <f t="shared" si="131"/>
        <v>0</v>
      </c>
      <c r="AP38" s="30">
        <f t="shared" si="131"/>
        <v>0</v>
      </c>
      <c r="AQ38" s="30">
        <f t="shared" si="131"/>
        <v>0</v>
      </c>
      <c r="AR38" s="30">
        <f t="shared" si="131"/>
        <v>0</v>
      </c>
      <c r="AS38" s="30">
        <f t="shared" si="131"/>
        <v>0</v>
      </c>
      <c r="AT38" s="30">
        <f t="shared" si="131"/>
        <v>0</v>
      </c>
      <c r="AU38" s="30">
        <f t="shared" si="131"/>
        <v>0</v>
      </c>
      <c r="AV38" s="30">
        <f t="shared" ref="AV38:BA38" si="132">AV151</f>
        <v>0</v>
      </c>
      <c r="AW38" s="30">
        <f t="shared" si="132"/>
        <v>0</v>
      </c>
      <c r="AX38" s="30">
        <f t="shared" si="132"/>
        <v>0</v>
      </c>
      <c r="AY38" s="30">
        <f t="shared" si="132"/>
        <v>0</v>
      </c>
      <c r="AZ38" s="30">
        <f t="shared" si="132"/>
        <v>0</v>
      </c>
      <c r="BA38" s="30">
        <f t="shared" si="132"/>
        <v>0</v>
      </c>
      <c r="BB38" s="30">
        <f t="shared" ref="BB38:BW38" si="133">BB151</f>
        <v>0</v>
      </c>
      <c r="BC38" s="30">
        <f t="shared" si="133"/>
        <v>0</v>
      </c>
      <c r="BD38" s="30">
        <f t="shared" si="133"/>
        <v>0</v>
      </c>
      <c r="BE38" s="30">
        <f t="shared" si="133"/>
        <v>0</v>
      </c>
      <c r="BF38" s="30">
        <f t="shared" si="133"/>
        <v>0</v>
      </c>
      <c r="BG38" s="30">
        <f t="shared" si="133"/>
        <v>0</v>
      </c>
      <c r="BH38" s="30">
        <f t="shared" si="133"/>
        <v>0</v>
      </c>
      <c r="BI38" s="30">
        <f t="shared" si="133"/>
        <v>0</v>
      </c>
      <c r="BJ38" s="30">
        <f t="shared" si="133"/>
        <v>0</v>
      </c>
      <c r="BK38" s="30">
        <f t="shared" si="133"/>
        <v>0</v>
      </c>
      <c r="BL38" s="30">
        <f t="shared" si="133"/>
        <v>0</v>
      </c>
      <c r="BM38" s="30">
        <f t="shared" si="133"/>
        <v>0</v>
      </c>
      <c r="BN38" s="30">
        <f t="shared" si="133"/>
        <v>0</v>
      </c>
      <c r="BO38" s="30">
        <f t="shared" si="133"/>
        <v>0</v>
      </c>
      <c r="BP38" s="30">
        <f t="shared" si="133"/>
        <v>0</v>
      </c>
      <c r="BQ38" s="30">
        <f t="shared" si="133"/>
        <v>0</v>
      </c>
      <c r="BR38" s="30">
        <f t="shared" si="133"/>
        <v>0</v>
      </c>
      <c r="BS38" s="30">
        <f t="shared" si="133"/>
        <v>0</v>
      </c>
      <c r="BT38" s="30">
        <f t="shared" si="133"/>
        <v>0</v>
      </c>
      <c r="BU38" s="30">
        <f t="shared" si="133"/>
        <v>0</v>
      </c>
      <c r="BV38" s="30">
        <f t="shared" si="133"/>
        <v>0</v>
      </c>
      <c r="BW38" s="30">
        <f t="shared" si="133"/>
        <v>0</v>
      </c>
      <c r="BX38" s="28" t="str">
        <f t="shared" si="15"/>
        <v>-</v>
      </c>
      <c r="BY38" s="30">
        <f t="shared" ref="BY38" si="134">BY151</f>
        <v>0</v>
      </c>
      <c r="BZ38" s="28" t="str">
        <f t="shared" si="17"/>
        <v>-</v>
      </c>
      <c r="CA38" s="31"/>
    </row>
    <row r="39" spans="1:79" ht="47.25" x14ac:dyDescent="0.25">
      <c r="A39" s="23" t="s">
        <v>67</v>
      </c>
      <c r="B39" s="24" t="s">
        <v>43</v>
      </c>
      <c r="C39" s="26" t="s">
        <v>28</v>
      </c>
      <c r="D39" s="26"/>
      <c r="E39" s="30">
        <f t="shared" ref="E39:L39" si="135">E158</f>
        <v>0</v>
      </c>
      <c r="F39" s="30">
        <f t="shared" si="135"/>
        <v>0</v>
      </c>
      <c r="G39" s="30">
        <f t="shared" si="135"/>
        <v>0</v>
      </c>
      <c r="H39" s="30">
        <f t="shared" si="135"/>
        <v>0</v>
      </c>
      <c r="I39" s="30">
        <f t="shared" si="135"/>
        <v>0</v>
      </c>
      <c r="J39" s="30">
        <f t="shared" si="135"/>
        <v>0</v>
      </c>
      <c r="K39" s="30">
        <f t="shared" si="135"/>
        <v>0</v>
      </c>
      <c r="L39" s="30">
        <f t="shared" si="135"/>
        <v>0</v>
      </c>
      <c r="M39" s="30">
        <f t="shared" ref="M39:AB41" si="136">M158</f>
        <v>0</v>
      </c>
      <c r="N39" s="30">
        <f t="shared" si="136"/>
        <v>0</v>
      </c>
      <c r="O39" s="30">
        <f t="shared" si="136"/>
        <v>0</v>
      </c>
      <c r="P39" s="30">
        <f t="shared" si="136"/>
        <v>0</v>
      </c>
      <c r="Q39" s="30">
        <f t="shared" si="136"/>
        <v>0</v>
      </c>
      <c r="R39" s="30">
        <f t="shared" si="136"/>
        <v>0</v>
      </c>
      <c r="S39" s="30">
        <f t="shared" si="136"/>
        <v>0</v>
      </c>
      <c r="T39" s="30">
        <f t="shared" si="136"/>
        <v>0</v>
      </c>
      <c r="U39" s="30">
        <f t="shared" si="136"/>
        <v>0</v>
      </c>
      <c r="V39" s="30">
        <f t="shared" si="136"/>
        <v>0</v>
      </c>
      <c r="W39" s="30">
        <f t="shared" si="136"/>
        <v>0</v>
      </c>
      <c r="X39" s="30">
        <f t="shared" si="136"/>
        <v>0</v>
      </c>
      <c r="Y39" s="30">
        <f t="shared" si="136"/>
        <v>0</v>
      </c>
      <c r="Z39" s="30">
        <f t="shared" si="136"/>
        <v>0</v>
      </c>
      <c r="AA39" s="30">
        <f t="shared" si="136"/>
        <v>0</v>
      </c>
      <c r="AB39" s="30">
        <f t="shared" si="136"/>
        <v>0</v>
      </c>
      <c r="AC39" s="30">
        <f t="shared" ref="N39:AM41" si="137">AC158</f>
        <v>0</v>
      </c>
      <c r="AD39" s="30">
        <f t="shared" si="137"/>
        <v>0</v>
      </c>
      <c r="AE39" s="30">
        <f t="shared" si="137"/>
        <v>0</v>
      </c>
      <c r="AF39" s="30">
        <f t="shared" si="137"/>
        <v>0</v>
      </c>
      <c r="AG39" s="30">
        <f t="shared" si="137"/>
        <v>0</v>
      </c>
      <c r="AH39" s="30">
        <f t="shared" si="137"/>
        <v>0</v>
      </c>
      <c r="AI39" s="30">
        <f t="shared" si="137"/>
        <v>0</v>
      </c>
      <c r="AJ39" s="30">
        <f t="shared" si="137"/>
        <v>0</v>
      </c>
      <c r="AK39" s="30">
        <f t="shared" si="137"/>
        <v>0</v>
      </c>
      <c r="AL39" s="30">
        <f t="shared" si="137"/>
        <v>0</v>
      </c>
      <c r="AM39" s="30">
        <f t="shared" si="137"/>
        <v>0</v>
      </c>
      <c r="AN39" s="30">
        <f t="shared" ref="AN39:AU39" si="138">AN158</f>
        <v>0</v>
      </c>
      <c r="AO39" s="30">
        <f t="shared" si="138"/>
        <v>0</v>
      </c>
      <c r="AP39" s="30">
        <f t="shared" si="138"/>
        <v>0</v>
      </c>
      <c r="AQ39" s="30">
        <f t="shared" si="138"/>
        <v>0</v>
      </c>
      <c r="AR39" s="30">
        <f t="shared" si="138"/>
        <v>0</v>
      </c>
      <c r="AS39" s="30">
        <f t="shared" si="138"/>
        <v>0</v>
      </c>
      <c r="AT39" s="30">
        <f t="shared" si="138"/>
        <v>0</v>
      </c>
      <c r="AU39" s="30">
        <f t="shared" si="138"/>
        <v>0</v>
      </c>
      <c r="AV39" s="30">
        <f t="shared" ref="AV39:BA41" si="139">AV158</f>
        <v>0</v>
      </c>
      <c r="AW39" s="30">
        <f t="shared" si="139"/>
        <v>0</v>
      </c>
      <c r="AX39" s="30">
        <f t="shared" si="139"/>
        <v>0</v>
      </c>
      <c r="AY39" s="30">
        <f t="shared" si="139"/>
        <v>0</v>
      </c>
      <c r="AZ39" s="30">
        <f t="shared" si="139"/>
        <v>0</v>
      </c>
      <c r="BA39" s="30">
        <f t="shared" si="139"/>
        <v>0</v>
      </c>
      <c r="BB39" s="30">
        <f t="shared" ref="BB39:BW39" si="140">BB158</f>
        <v>0</v>
      </c>
      <c r="BC39" s="30">
        <f t="shared" si="140"/>
        <v>0</v>
      </c>
      <c r="BD39" s="30">
        <f t="shared" si="140"/>
        <v>0</v>
      </c>
      <c r="BE39" s="30">
        <f t="shared" si="140"/>
        <v>0</v>
      </c>
      <c r="BF39" s="30">
        <f t="shared" si="140"/>
        <v>0</v>
      </c>
      <c r="BG39" s="30">
        <f t="shared" si="140"/>
        <v>0</v>
      </c>
      <c r="BH39" s="30">
        <f t="shared" si="140"/>
        <v>0</v>
      </c>
      <c r="BI39" s="30">
        <f t="shared" si="140"/>
        <v>0</v>
      </c>
      <c r="BJ39" s="30">
        <f t="shared" si="140"/>
        <v>0</v>
      </c>
      <c r="BK39" s="30">
        <f t="shared" si="140"/>
        <v>0</v>
      </c>
      <c r="BL39" s="30">
        <f t="shared" si="140"/>
        <v>0</v>
      </c>
      <c r="BM39" s="30">
        <f t="shared" si="140"/>
        <v>0</v>
      </c>
      <c r="BN39" s="30">
        <f t="shared" si="140"/>
        <v>0</v>
      </c>
      <c r="BO39" s="30">
        <f t="shared" si="140"/>
        <v>0</v>
      </c>
      <c r="BP39" s="30">
        <f t="shared" si="140"/>
        <v>0</v>
      </c>
      <c r="BQ39" s="30">
        <f t="shared" si="140"/>
        <v>0</v>
      </c>
      <c r="BR39" s="30">
        <f t="shared" si="140"/>
        <v>0</v>
      </c>
      <c r="BS39" s="30">
        <f t="shared" si="140"/>
        <v>0</v>
      </c>
      <c r="BT39" s="30">
        <f t="shared" si="140"/>
        <v>0</v>
      </c>
      <c r="BU39" s="30">
        <f t="shared" si="140"/>
        <v>0</v>
      </c>
      <c r="BV39" s="30">
        <f t="shared" si="140"/>
        <v>0</v>
      </c>
      <c r="BW39" s="30">
        <f t="shared" si="140"/>
        <v>0</v>
      </c>
      <c r="BX39" s="28" t="str">
        <f t="shared" si="15"/>
        <v>-</v>
      </c>
      <c r="BY39" s="30">
        <f t="shared" ref="BY39" si="141">BY158</f>
        <v>0</v>
      </c>
      <c r="BZ39" s="28" t="str">
        <f t="shared" si="17"/>
        <v>-</v>
      </c>
      <c r="CA39" s="31"/>
    </row>
    <row r="40" spans="1:79" ht="31.5" x14ac:dyDescent="0.25">
      <c r="A40" s="23" t="s">
        <v>68</v>
      </c>
      <c r="B40" s="24" t="s">
        <v>45</v>
      </c>
      <c r="C40" s="26" t="s">
        <v>28</v>
      </c>
      <c r="D40" s="26"/>
      <c r="E40" s="30">
        <f t="shared" ref="E40:L40" si="142">E159</f>
        <v>0</v>
      </c>
      <c r="F40" s="30">
        <f t="shared" si="142"/>
        <v>0</v>
      </c>
      <c r="G40" s="30">
        <f t="shared" si="142"/>
        <v>0</v>
      </c>
      <c r="H40" s="30">
        <f t="shared" si="142"/>
        <v>0</v>
      </c>
      <c r="I40" s="30">
        <f t="shared" si="142"/>
        <v>0</v>
      </c>
      <c r="J40" s="30">
        <f t="shared" si="142"/>
        <v>0</v>
      </c>
      <c r="K40" s="30">
        <f t="shared" si="142"/>
        <v>0</v>
      </c>
      <c r="L40" s="30">
        <f t="shared" si="142"/>
        <v>0</v>
      </c>
      <c r="M40" s="30">
        <f t="shared" si="136"/>
        <v>0</v>
      </c>
      <c r="N40" s="30">
        <f t="shared" si="137"/>
        <v>0</v>
      </c>
      <c r="O40" s="30">
        <f t="shared" si="137"/>
        <v>0</v>
      </c>
      <c r="P40" s="30">
        <f t="shared" si="137"/>
        <v>0</v>
      </c>
      <c r="Q40" s="30">
        <f t="shared" si="137"/>
        <v>0</v>
      </c>
      <c r="R40" s="30">
        <f t="shared" si="137"/>
        <v>0</v>
      </c>
      <c r="S40" s="30">
        <f t="shared" si="137"/>
        <v>0</v>
      </c>
      <c r="T40" s="30">
        <f t="shared" si="137"/>
        <v>0</v>
      </c>
      <c r="U40" s="30">
        <f t="shared" si="137"/>
        <v>0</v>
      </c>
      <c r="V40" s="30">
        <f t="shared" si="137"/>
        <v>0</v>
      </c>
      <c r="W40" s="30">
        <f t="shared" si="137"/>
        <v>0</v>
      </c>
      <c r="X40" s="30">
        <f t="shared" si="137"/>
        <v>0</v>
      </c>
      <c r="Y40" s="30">
        <f t="shared" si="137"/>
        <v>0</v>
      </c>
      <c r="Z40" s="30">
        <f t="shared" si="137"/>
        <v>0</v>
      </c>
      <c r="AA40" s="30">
        <f t="shared" si="137"/>
        <v>0</v>
      </c>
      <c r="AB40" s="30">
        <f t="shared" si="137"/>
        <v>0</v>
      </c>
      <c r="AC40" s="30">
        <f t="shared" si="137"/>
        <v>0</v>
      </c>
      <c r="AD40" s="30">
        <f t="shared" si="137"/>
        <v>0</v>
      </c>
      <c r="AE40" s="30">
        <f t="shared" si="137"/>
        <v>0</v>
      </c>
      <c r="AF40" s="30">
        <f t="shared" si="137"/>
        <v>0</v>
      </c>
      <c r="AG40" s="30">
        <f t="shared" si="137"/>
        <v>0</v>
      </c>
      <c r="AH40" s="30">
        <f t="shared" si="137"/>
        <v>0</v>
      </c>
      <c r="AI40" s="30">
        <f t="shared" si="137"/>
        <v>0</v>
      </c>
      <c r="AJ40" s="30">
        <f t="shared" si="137"/>
        <v>0</v>
      </c>
      <c r="AK40" s="30">
        <f t="shared" si="137"/>
        <v>0</v>
      </c>
      <c r="AL40" s="30">
        <f t="shared" si="137"/>
        <v>0</v>
      </c>
      <c r="AM40" s="30">
        <f t="shared" si="137"/>
        <v>0</v>
      </c>
      <c r="AN40" s="30">
        <f t="shared" ref="AN40:AU40" si="143">AN159</f>
        <v>0</v>
      </c>
      <c r="AO40" s="30">
        <f t="shared" si="143"/>
        <v>0</v>
      </c>
      <c r="AP40" s="30">
        <f t="shared" si="143"/>
        <v>0</v>
      </c>
      <c r="AQ40" s="30">
        <f t="shared" si="143"/>
        <v>0</v>
      </c>
      <c r="AR40" s="30">
        <f t="shared" si="143"/>
        <v>0</v>
      </c>
      <c r="AS40" s="30">
        <f t="shared" si="143"/>
        <v>0</v>
      </c>
      <c r="AT40" s="30">
        <f t="shared" si="143"/>
        <v>0</v>
      </c>
      <c r="AU40" s="30">
        <f t="shared" si="143"/>
        <v>0</v>
      </c>
      <c r="AV40" s="30">
        <f t="shared" si="139"/>
        <v>0</v>
      </c>
      <c r="AW40" s="30">
        <f t="shared" ref="AW40:BA41" si="144">AW159</f>
        <v>0</v>
      </c>
      <c r="AX40" s="30">
        <f t="shared" si="144"/>
        <v>0</v>
      </c>
      <c r="AY40" s="30">
        <f t="shared" si="144"/>
        <v>0</v>
      </c>
      <c r="AZ40" s="30">
        <f t="shared" si="144"/>
        <v>0</v>
      </c>
      <c r="BA40" s="30">
        <f t="shared" si="144"/>
        <v>0</v>
      </c>
      <c r="BB40" s="30">
        <f t="shared" ref="BB40:BW40" si="145">BB159</f>
        <v>0</v>
      </c>
      <c r="BC40" s="30">
        <f t="shared" si="145"/>
        <v>0</v>
      </c>
      <c r="BD40" s="30">
        <f t="shared" si="145"/>
        <v>0</v>
      </c>
      <c r="BE40" s="30">
        <f t="shared" si="145"/>
        <v>0</v>
      </c>
      <c r="BF40" s="30">
        <f t="shared" si="145"/>
        <v>0</v>
      </c>
      <c r="BG40" s="30">
        <f t="shared" si="145"/>
        <v>0</v>
      </c>
      <c r="BH40" s="30">
        <f t="shared" si="145"/>
        <v>0</v>
      </c>
      <c r="BI40" s="30">
        <f t="shared" si="145"/>
        <v>0</v>
      </c>
      <c r="BJ40" s="30">
        <f t="shared" si="145"/>
        <v>0</v>
      </c>
      <c r="BK40" s="30">
        <f t="shared" si="145"/>
        <v>0</v>
      </c>
      <c r="BL40" s="30">
        <f t="shared" si="145"/>
        <v>0</v>
      </c>
      <c r="BM40" s="30">
        <f t="shared" si="145"/>
        <v>0</v>
      </c>
      <c r="BN40" s="30">
        <f t="shared" si="145"/>
        <v>0</v>
      </c>
      <c r="BO40" s="30">
        <f t="shared" si="145"/>
        <v>0</v>
      </c>
      <c r="BP40" s="30">
        <f t="shared" si="145"/>
        <v>0</v>
      </c>
      <c r="BQ40" s="30">
        <f t="shared" si="145"/>
        <v>0</v>
      </c>
      <c r="BR40" s="30">
        <f t="shared" si="145"/>
        <v>0</v>
      </c>
      <c r="BS40" s="30">
        <f t="shared" si="145"/>
        <v>0</v>
      </c>
      <c r="BT40" s="30">
        <f t="shared" si="145"/>
        <v>0</v>
      </c>
      <c r="BU40" s="30">
        <f t="shared" si="145"/>
        <v>0</v>
      </c>
      <c r="BV40" s="30">
        <f t="shared" si="145"/>
        <v>0</v>
      </c>
      <c r="BW40" s="30">
        <f t="shared" si="145"/>
        <v>0</v>
      </c>
      <c r="BX40" s="28" t="str">
        <f t="shared" si="15"/>
        <v>-</v>
      </c>
      <c r="BY40" s="30">
        <f t="shared" ref="BY40" si="146">BY159</f>
        <v>0</v>
      </c>
      <c r="BZ40" s="28" t="str">
        <f t="shared" si="17"/>
        <v>-</v>
      </c>
      <c r="CA40" s="31"/>
    </row>
    <row r="41" spans="1:79" ht="31.5" x14ac:dyDescent="0.25">
      <c r="A41" s="23" t="s">
        <v>69</v>
      </c>
      <c r="B41" s="24" t="s">
        <v>70</v>
      </c>
      <c r="C41" s="26" t="s">
        <v>28</v>
      </c>
      <c r="D41" s="26"/>
      <c r="E41" s="30">
        <f t="shared" ref="E41:L41" si="147">E160</f>
        <v>0</v>
      </c>
      <c r="F41" s="30">
        <f t="shared" si="147"/>
        <v>0</v>
      </c>
      <c r="G41" s="30">
        <f t="shared" si="147"/>
        <v>0</v>
      </c>
      <c r="H41" s="30">
        <f t="shared" si="147"/>
        <v>0</v>
      </c>
      <c r="I41" s="30">
        <f t="shared" si="147"/>
        <v>0</v>
      </c>
      <c r="J41" s="30">
        <f t="shared" si="147"/>
        <v>0</v>
      </c>
      <c r="K41" s="30">
        <f t="shared" si="147"/>
        <v>0</v>
      </c>
      <c r="L41" s="30">
        <f t="shared" si="147"/>
        <v>0</v>
      </c>
      <c r="M41" s="30">
        <f t="shared" si="136"/>
        <v>0</v>
      </c>
      <c r="N41" s="30">
        <f t="shared" si="137"/>
        <v>0</v>
      </c>
      <c r="O41" s="30">
        <f t="shared" si="137"/>
        <v>0</v>
      </c>
      <c r="P41" s="30">
        <f t="shared" si="137"/>
        <v>0</v>
      </c>
      <c r="Q41" s="30">
        <f t="shared" si="137"/>
        <v>0</v>
      </c>
      <c r="R41" s="30">
        <f t="shared" si="137"/>
        <v>0</v>
      </c>
      <c r="S41" s="30">
        <f t="shared" si="137"/>
        <v>0</v>
      </c>
      <c r="T41" s="30">
        <f t="shared" si="137"/>
        <v>0</v>
      </c>
      <c r="U41" s="30">
        <f t="shared" si="137"/>
        <v>0</v>
      </c>
      <c r="V41" s="30">
        <f t="shared" si="137"/>
        <v>0</v>
      </c>
      <c r="W41" s="30">
        <f t="shared" si="137"/>
        <v>0</v>
      </c>
      <c r="X41" s="30">
        <f t="shared" si="137"/>
        <v>0</v>
      </c>
      <c r="Y41" s="30">
        <f t="shared" si="137"/>
        <v>0</v>
      </c>
      <c r="Z41" s="30">
        <f t="shared" si="137"/>
        <v>0</v>
      </c>
      <c r="AA41" s="30">
        <f t="shared" si="137"/>
        <v>0</v>
      </c>
      <c r="AB41" s="30">
        <f t="shared" si="137"/>
        <v>0</v>
      </c>
      <c r="AC41" s="30">
        <f t="shared" si="137"/>
        <v>0</v>
      </c>
      <c r="AD41" s="30">
        <f t="shared" si="137"/>
        <v>0</v>
      </c>
      <c r="AE41" s="30">
        <f t="shared" si="137"/>
        <v>0</v>
      </c>
      <c r="AF41" s="30">
        <f t="shared" si="137"/>
        <v>0</v>
      </c>
      <c r="AG41" s="30">
        <f t="shared" si="137"/>
        <v>0</v>
      </c>
      <c r="AH41" s="30">
        <f t="shared" si="137"/>
        <v>0</v>
      </c>
      <c r="AI41" s="30">
        <f t="shared" si="137"/>
        <v>0</v>
      </c>
      <c r="AJ41" s="30">
        <f t="shared" si="137"/>
        <v>0</v>
      </c>
      <c r="AK41" s="30">
        <f t="shared" si="137"/>
        <v>0</v>
      </c>
      <c r="AL41" s="30">
        <f t="shared" si="137"/>
        <v>0</v>
      </c>
      <c r="AM41" s="30">
        <f t="shared" si="137"/>
        <v>0</v>
      </c>
      <c r="AN41" s="30">
        <f t="shared" ref="AN41:AU41" si="148">AN160</f>
        <v>0</v>
      </c>
      <c r="AO41" s="30">
        <f t="shared" si="148"/>
        <v>0</v>
      </c>
      <c r="AP41" s="30">
        <f t="shared" si="148"/>
        <v>0</v>
      </c>
      <c r="AQ41" s="30">
        <f t="shared" si="148"/>
        <v>0</v>
      </c>
      <c r="AR41" s="30">
        <f t="shared" si="148"/>
        <v>0</v>
      </c>
      <c r="AS41" s="30">
        <f t="shared" si="148"/>
        <v>0</v>
      </c>
      <c r="AT41" s="30">
        <f t="shared" si="148"/>
        <v>0</v>
      </c>
      <c r="AU41" s="30">
        <f t="shared" si="148"/>
        <v>0</v>
      </c>
      <c r="AV41" s="30">
        <f t="shared" si="139"/>
        <v>0</v>
      </c>
      <c r="AW41" s="30">
        <f t="shared" si="144"/>
        <v>0</v>
      </c>
      <c r="AX41" s="30">
        <f t="shared" si="144"/>
        <v>0</v>
      </c>
      <c r="AY41" s="30">
        <f t="shared" si="144"/>
        <v>0</v>
      </c>
      <c r="AZ41" s="30">
        <f t="shared" si="144"/>
        <v>0</v>
      </c>
      <c r="BA41" s="30">
        <f t="shared" si="144"/>
        <v>0</v>
      </c>
      <c r="BB41" s="30">
        <f t="shared" ref="BB41:BW41" si="149">BB160</f>
        <v>0</v>
      </c>
      <c r="BC41" s="30">
        <f t="shared" si="149"/>
        <v>0</v>
      </c>
      <c r="BD41" s="30">
        <f t="shared" si="149"/>
        <v>0</v>
      </c>
      <c r="BE41" s="30">
        <f t="shared" si="149"/>
        <v>0</v>
      </c>
      <c r="BF41" s="30">
        <f t="shared" si="149"/>
        <v>0</v>
      </c>
      <c r="BG41" s="30">
        <f t="shared" si="149"/>
        <v>0</v>
      </c>
      <c r="BH41" s="30">
        <f t="shared" si="149"/>
        <v>0</v>
      </c>
      <c r="BI41" s="30">
        <f t="shared" si="149"/>
        <v>0</v>
      </c>
      <c r="BJ41" s="30">
        <f t="shared" si="149"/>
        <v>0</v>
      </c>
      <c r="BK41" s="30">
        <f t="shared" si="149"/>
        <v>0</v>
      </c>
      <c r="BL41" s="30">
        <f t="shared" si="149"/>
        <v>0</v>
      </c>
      <c r="BM41" s="30">
        <f t="shared" si="149"/>
        <v>0</v>
      </c>
      <c r="BN41" s="30">
        <f t="shared" si="149"/>
        <v>0</v>
      </c>
      <c r="BO41" s="30">
        <f t="shared" si="149"/>
        <v>0</v>
      </c>
      <c r="BP41" s="30">
        <f t="shared" si="149"/>
        <v>0</v>
      </c>
      <c r="BQ41" s="30">
        <f t="shared" si="149"/>
        <v>0</v>
      </c>
      <c r="BR41" s="30">
        <f t="shared" si="149"/>
        <v>0</v>
      </c>
      <c r="BS41" s="30">
        <f t="shared" si="149"/>
        <v>0</v>
      </c>
      <c r="BT41" s="30">
        <f t="shared" si="149"/>
        <v>0</v>
      </c>
      <c r="BU41" s="30">
        <f t="shared" si="149"/>
        <v>0</v>
      </c>
      <c r="BV41" s="30">
        <f t="shared" si="149"/>
        <v>0</v>
      </c>
      <c r="BW41" s="30">
        <f t="shared" si="149"/>
        <v>0</v>
      </c>
      <c r="BX41" s="28" t="str">
        <f t="shared" si="15"/>
        <v>-</v>
      </c>
      <c r="BY41" s="30">
        <f t="shared" ref="BY41" si="150">BY160</f>
        <v>0</v>
      </c>
      <c r="BZ41" s="28" t="str">
        <f t="shared" si="17"/>
        <v>-</v>
      </c>
      <c r="CA41" s="31"/>
    </row>
    <row r="42" spans="1:79" x14ac:dyDescent="0.25">
      <c r="A42" s="33" t="s">
        <v>26</v>
      </c>
      <c r="B42" s="34" t="s">
        <v>71</v>
      </c>
      <c r="C42" s="26" t="s">
        <v>28</v>
      </c>
      <c r="D42" s="26"/>
      <c r="E42" s="30">
        <f t="shared" ref="E42:L42" si="151">SUM(E43,E89,E137,E160)</f>
        <v>0</v>
      </c>
      <c r="F42" s="30">
        <f t="shared" si="151"/>
        <v>0</v>
      </c>
      <c r="G42" s="30">
        <f t="shared" si="151"/>
        <v>0</v>
      </c>
      <c r="H42" s="30">
        <f t="shared" si="151"/>
        <v>0</v>
      </c>
      <c r="I42" s="30">
        <f t="shared" si="151"/>
        <v>0</v>
      </c>
      <c r="J42" s="30">
        <f t="shared" si="151"/>
        <v>0</v>
      </c>
      <c r="K42" s="30">
        <f t="shared" si="151"/>
        <v>0</v>
      </c>
      <c r="L42" s="30">
        <f t="shared" si="151"/>
        <v>0</v>
      </c>
      <c r="M42" s="30">
        <f t="shared" ref="M42:AU42" si="152">SUM(M43,M89,M137,M160)</f>
        <v>0</v>
      </c>
      <c r="N42" s="30">
        <f t="shared" si="152"/>
        <v>0</v>
      </c>
      <c r="O42" s="30">
        <f t="shared" si="152"/>
        <v>0</v>
      </c>
      <c r="P42" s="30">
        <f t="shared" si="152"/>
        <v>0</v>
      </c>
      <c r="Q42" s="30">
        <f t="shared" si="152"/>
        <v>0</v>
      </c>
      <c r="R42" s="30">
        <f t="shared" si="152"/>
        <v>0</v>
      </c>
      <c r="S42" s="30">
        <f t="shared" si="152"/>
        <v>0</v>
      </c>
      <c r="T42" s="30">
        <f t="shared" si="152"/>
        <v>0</v>
      </c>
      <c r="U42" s="30">
        <f t="shared" si="152"/>
        <v>0</v>
      </c>
      <c r="V42" s="30">
        <f t="shared" si="152"/>
        <v>0</v>
      </c>
      <c r="W42" s="30">
        <f t="shared" si="152"/>
        <v>0</v>
      </c>
      <c r="X42" s="30">
        <f t="shared" si="152"/>
        <v>0</v>
      </c>
      <c r="Y42" s="30">
        <f t="shared" si="152"/>
        <v>0</v>
      </c>
      <c r="Z42" s="30">
        <f t="shared" si="152"/>
        <v>0</v>
      </c>
      <c r="AA42" s="30">
        <f t="shared" si="152"/>
        <v>0</v>
      </c>
      <c r="AB42" s="30">
        <f t="shared" si="152"/>
        <v>0</v>
      </c>
      <c r="AC42" s="30">
        <f t="shared" si="152"/>
        <v>0</v>
      </c>
      <c r="AD42" s="30">
        <f t="shared" si="152"/>
        <v>0</v>
      </c>
      <c r="AE42" s="30">
        <f t="shared" si="152"/>
        <v>0</v>
      </c>
      <c r="AF42" s="30">
        <f t="shared" si="152"/>
        <v>0</v>
      </c>
      <c r="AG42" s="30">
        <f t="shared" si="152"/>
        <v>0</v>
      </c>
      <c r="AH42" s="30">
        <f t="shared" si="152"/>
        <v>0</v>
      </c>
      <c r="AI42" s="30">
        <f t="shared" si="152"/>
        <v>0</v>
      </c>
      <c r="AJ42" s="30">
        <f t="shared" si="152"/>
        <v>0</v>
      </c>
      <c r="AK42" s="30">
        <f t="shared" si="152"/>
        <v>0</v>
      </c>
      <c r="AL42" s="30">
        <f t="shared" si="152"/>
        <v>0</v>
      </c>
      <c r="AM42" s="30">
        <f t="shared" si="152"/>
        <v>0</v>
      </c>
      <c r="AN42" s="30">
        <f t="shared" si="152"/>
        <v>0</v>
      </c>
      <c r="AO42" s="30">
        <f t="shared" si="152"/>
        <v>17.280882770000002</v>
      </c>
      <c r="AP42" s="30">
        <f t="shared" si="152"/>
        <v>0</v>
      </c>
      <c r="AQ42" s="30">
        <f t="shared" si="152"/>
        <v>0</v>
      </c>
      <c r="AR42" s="30">
        <f t="shared" si="152"/>
        <v>0</v>
      </c>
      <c r="AS42" s="30">
        <f t="shared" si="152"/>
        <v>0</v>
      </c>
      <c r="AT42" s="30">
        <f t="shared" si="152"/>
        <v>5</v>
      </c>
      <c r="AU42" s="30">
        <f t="shared" si="152"/>
        <v>0</v>
      </c>
      <c r="AV42" s="30">
        <f t="shared" ref="AV42:BA42" si="153">SUM(AV43,AV89,AV137,AV160)</f>
        <v>17.280882770000002</v>
      </c>
      <c r="AW42" s="30">
        <f t="shared" si="153"/>
        <v>0</v>
      </c>
      <c r="AX42" s="30">
        <f t="shared" si="153"/>
        <v>0</v>
      </c>
      <c r="AY42" s="30">
        <f t="shared" si="153"/>
        <v>0</v>
      </c>
      <c r="AZ42" s="30">
        <f t="shared" si="153"/>
        <v>0</v>
      </c>
      <c r="BA42" s="30">
        <f t="shared" si="153"/>
        <v>5</v>
      </c>
      <c r="BB42" s="30">
        <f t="shared" ref="BB42:BW42" si="154">SUM(BB43,BB89,BB137,BB160)</f>
        <v>3</v>
      </c>
      <c r="BC42" s="30">
        <f t="shared" si="154"/>
        <v>6</v>
      </c>
      <c r="BD42" s="30">
        <f t="shared" si="154"/>
        <v>9</v>
      </c>
      <c r="BE42" s="30">
        <f t="shared" si="154"/>
        <v>12</v>
      </c>
      <c r="BF42" s="30">
        <f t="shared" si="154"/>
        <v>15</v>
      </c>
      <c r="BG42" s="30">
        <f t="shared" si="154"/>
        <v>18</v>
      </c>
      <c r="BH42" s="30">
        <f t="shared" si="154"/>
        <v>21</v>
      </c>
      <c r="BI42" s="30">
        <f t="shared" si="154"/>
        <v>24</v>
      </c>
      <c r="BJ42" s="30">
        <f t="shared" si="154"/>
        <v>27</v>
      </c>
      <c r="BK42" s="30">
        <f t="shared" si="154"/>
        <v>30</v>
      </c>
      <c r="BL42" s="30">
        <f t="shared" si="154"/>
        <v>33</v>
      </c>
      <c r="BM42" s="30">
        <f t="shared" si="154"/>
        <v>36</v>
      </c>
      <c r="BN42" s="30">
        <f t="shared" si="154"/>
        <v>39</v>
      </c>
      <c r="BO42" s="30">
        <f t="shared" si="154"/>
        <v>42</v>
      </c>
      <c r="BP42" s="30">
        <f t="shared" si="154"/>
        <v>45</v>
      </c>
      <c r="BQ42" s="30">
        <f t="shared" si="154"/>
        <v>48</v>
      </c>
      <c r="BR42" s="30">
        <f t="shared" si="154"/>
        <v>51</v>
      </c>
      <c r="BS42" s="30">
        <f t="shared" si="154"/>
        <v>54</v>
      </c>
      <c r="BT42" s="30">
        <f t="shared" si="154"/>
        <v>57</v>
      </c>
      <c r="BU42" s="30">
        <f t="shared" si="154"/>
        <v>60</v>
      </c>
      <c r="BV42" s="30">
        <f t="shared" si="154"/>
        <v>63</v>
      </c>
      <c r="BW42" s="30">
        <f t="shared" si="154"/>
        <v>17.280882770000002</v>
      </c>
      <c r="BX42" s="28" t="str">
        <f t="shared" si="15"/>
        <v>-</v>
      </c>
      <c r="BY42" s="30">
        <f t="shared" ref="BY42" si="155">SUM(BY43,BY89,BY137,BY160)</f>
        <v>0</v>
      </c>
      <c r="BZ42" s="28" t="str">
        <f t="shared" si="17"/>
        <v>-</v>
      </c>
      <c r="CA42" s="32"/>
    </row>
    <row r="43" spans="1:79" ht="78.75" x14ac:dyDescent="0.25">
      <c r="A43" s="33" t="s">
        <v>72</v>
      </c>
      <c r="B43" s="24" t="s">
        <v>33</v>
      </c>
      <c r="C43" s="26" t="s">
        <v>28</v>
      </c>
      <c r="D43" s="26"/>
      <c r="E43" s="30">
        <f t="shared" ref="E43:L43" si="156">SUM(E44,E64,E79,E84,E85,E86)</f>
        <v>0</v>
      </c>
      <c r="F43" s="30">
        <f t="shared" si="156"/>
        <v>0</v>
      </c>
      <c r="G43" s="30">
        <f t="shared" si="156"/>
        <v>0</v>
      </c>
      <c r="H43" s="30">
        <f t="shared" si="156"/>
        <v>0</v>
      </c>
      <c r="I43" s="30">
        <f t="shared" si="156"/>
        <v>0</v>
      </c>
      <c r="J43" s="30">
        <f t="shared" si="156"/>
        <v>0</v>
      </c>
      <c r="K43" s="30">
        <f t="shared" si="156"/>
        <v>0</v>
      </c>
      <c r="L43" s="30">
        <f t="shared" si="156"/>
        <v>0</v>
      </c>
      <c r="M43" s="30">
        <f t="shared" ref="M43:AU43" si="157">SUM(M44,M64,M79,M84,M85,M86)</f>
        <v>0</v>
      </c>
      <c r="N43" s="30">
        <f t="shared" si="157"/>
        <v>0</v>
      </c>
      <c r="O43" s="30">
        <f t="shared" si="157"/>
        <v>0</v>
      </c>
      <c r="P43" s="30">
        <f t="shared" si="157"/>
        <v>0</v>
      </c>
      <c r="Q43" s="30">
        <f t="shared" si="157"/>
        <v>0</v>
      </c>
      <c r="R43" s="30">
        <f t="shared" si="157"/>
        <v>0</v>
      </c>
      <c r="S43" s="30">
        <f t="shared" si="157"/>
        <v>0</v>
      </c>
      <c r="T43" s="30">
        <f t="shared" si="157"/>
        <v>0</v>
      </c>
      <c r="U43" s="30">
        <f t="shared" si="157"/>
        <v>0</v>
      </c>
      <c r="V43" s="30">
        <f t="shared" si="157"/>
        <v>0</v>
      </c>
      <c r="W43" s="30">
        <f t="shared" si="157"/>
        <v>0</v>
      </c>
      <c r="X43" s="30">
        <f t="shared" si="157"/>
        <v>0</v>
      </c>
      <c r="Y43" s="30">
        <f t="shared" si="157"/>
        <v>0</v>
      </c>
      <c r="Z43" s="30">
        <f t="shared" si="157"/>
        <v>0</v>
      </c>
      <c r="AA43" s="30">
        <f t="shared" si="157"/>
        <v>0</v>
      </c>
      <c r="AB43" s="30">
        <f t="shared" si="157"/>
        <v>0</v>
      </c>
      <c r="AC43" s="30">
        <f t="shared" si="157"/>
        <v>0</v>
      </c>
      <c r="AD43" s="30">
        <f t="shared" si="157"/>
        <v>0</v>
      </c>
      <c r="AE43" s="30">
        <f t="shared" si="157"/>
        <v>0</v>
      </c>
      <c r="AF43" s="30">
        <f t="shared" si="157"/>
        <v>0</v>
      </c>
      <c r="AG43" s="30">
        <f t="shared" si="157"/>
        <v>0</v>
      </c>
      <c r="AH43" s="30">
        <f t="shared" si="157"/>
        <v>0</v>
      </c>
      <c r="AI43" s="30">
        <f t="shared" si="157"/>
        <v>0</v>
      </c>
      <c r="AJ43" s="30">
        <f t="shared" si="157"/>
        <v>0</v>
      </c>
      <c r="AK43" s="30">
        <f t="shared" si="157"/>
        <v>0</v>
      </c>
      <c r="AL43" s="30">
        <f t="shared" si="157"/>
        <v>0</v>
      </c>
      <c r="AM43" s="30">
        <f t="shared" si="157"/>
        <v>0</v>
      </c>
      <c r="AN43" s="30">
        <f t="shared" si="157"/>
        <v>0</v>
      </c>
      <c r="AO43" s="30">
        <f t="shared" si="157"/>
        <v>0.42508058999999998</v>
      </c>
      <c r="AP43" s="30">
        <f t="shared" si="157"/>
        <v>0</v>
      </c>
      <c r="AQ43" s="30">
        <f t="shared" si="157"/>
        <v>0</v>
      </c>
      <c r="AR43" s="30">
        <f t="shared" si="157"/>
        <v>0</v>
      </c>
      <c r="AS43" s="30">
        <f t="shared" si="157"/>
        <v>0</v>
      </c>
      <c r="AT43" s="30">
        <f t="shared" si="157"/>
        <v>2</v>
      </c>
      <c r="AU43" s="30">
        <f t="shared" si="157"/>
        <v>0</v>
      </c>
      <c r="AV43" s="30">
        <f t="shared" ref="AV43:BA43" si="158">SUM(AV44,AV64,AV79,AV84,AV85,AV86)</f>
        <v>0.42508058999999998</v>
      </c>
      <c r="AW43" s="30">
        <f t="shared" si="158"/>
        <v>0</v>
      </c>
      <c r="AX43" s="30">
        <f t="shared" si="158"/>
        <v>0</v>
      </c>
      <c r="AY43" s="30">
        <f t="shared" si="158"/>
        <v>0</v>
      </c>
      <c r="AZ43" s="30">
        <f t="shared" si="158"/>
        <v>0</v>
      </c>
      <c r="BA43" s="30">
        <f t="shared" si="158"/>
        <v>2</v>
      </c>
      <c r="BB43" s="30">
        <f t="shared" ref="BB43:BW43" si="159">SUM(BB44,BB64,BB79,BB84,BB85,BB86)</f>
        <v>3</v>
      </c>
      <c r="BC43" s="30">
        <f t="shared" si="159"/>
        <v>6</v>
      </c>
      <c r="BD43" s="30">
        <f t="shared" si="159"/>
        <v>9</v>
      </c>
      <c r="BE43" s="30">
        <f t="shared" si="159"/>
        <v>12</v>
      </c>
      <c r="BF43" s="30">
        <f t="shared" si="159"/>
        <v>15</v>
      </c>
      <c r="BG43" s="30">
        <f t="shared" si="159"/>
        <v>18</v>
      </c>
      <c r="BH43" s="30">
        <f t="shared" si="159"/>
        <v>21</v>
      </c>
      <c r="BI43" s="30">
        <f t="shared" si="159"/>
        <v>24</v>
      </c>
      <c r="BJ43" s="30">
        <f t="shared" si="159"/>
        <v>27</v>
      </c>
      <c r="BK43" s="30">
        <f t="shared" si="159"/>
        <v>30</v>
      </c>
      <c r="BL43" s="30">
        <f t="shared" si="159"/>
        <v>33</v>
      </c>
      <c r="BM43" s="30">
        <f t="shared" si="159"/>
        <v>36</v>
      </c>
      <c r="BN43" s="30">
        <f t="shared" si="159"/>
        <v>39</v>
      </c>
      <c r="BO43" s="30">
        <f t="shared" si="159"/>
        <v>42</v>
      </c>
      <c r="BP43" s="30">
        <f t="shared" si="159"/>
        <v>45</v>
      </c>
      <c r="BQ43" s="30">
        <f t="shared" si="159"/>
        <v>48</v>
      </c>
      <c r="BR43" s="30">
        <f t="shared" si="159"/>
        <v>51</v>
      </c>
      <c r="BS43" s="30">
        <f t="shared" si="159"/>
        <v>54</v>
      </c>
      <c r="BT43" s="30">
        <f t="shared" si="159"/>
        <v>57</v>
      </c>
      <c r="BU43" s="30">
        <f t="shared" si="159"/>
        <v>60</v>
      </c>
      <c r="BV43" s="30">
        <f t="shared" si="159"/>
        <v>63</v>
      </c>
      <c r="BW43" s="30">
        <f t="shared" si="159"/>
        <v>0.42508058999999998</v>
      </c>
      <c r="BX43" s="28" t="str">
        <f t="shared" si="15"/>
        <v>-</v>
      </c>
      <c r="BY43" s="30">
        <f t="shared" ref="BY43" si="160">SUM(BY44,BY64,BY79,BY84,BY85,BY86)</f>
        <v>0</v>
      </c>
      <c r="BZ43" s="28" t="str">
        <f t="shared" si="17"/>
        <v>-</v>
      </c>
      <c r="CA43" s="32"/>
    </row>
    <row r="44" spans="1:79" ht="31.5" x14ac:dyDescent="0.25">
      <c r="A44" s="33" t="s">
        <v>73</v>
      </c>
      <c r="B44" s="24" t="s">
        <v>74</v>
      </c>
      <c r="C44" s="26" t="s">
        <v>28</v>
      </c>
      <c r="D44" s="26"/>
      <c r="E44" s="30">
        <f t="shared" ref="E44:L44" si="161">SUM(E45,E49,E52,E61)</f>
        <v>0</v>
      </c>
      <c r="F44" s="30">
        <f t="shared" si="161"/>
        <v>0</v>
      </c>
      <c r="G44" s="30">
        <f t="shared" si="161"/>
        <v>0</v>
      </c>
      <c r="H44" s="30">
        <f t="shared" si="161"/>
        <v>0</v>
      </c>
      <c r="I44" s="30">
        <f t="shared" si="161"/>
        <v>0</v>
      </c>
      <c r="J44" s="30">
        <f t="shared" si="161"/>
        <v>0</v>
      </c>
      <c r="K44" s="30">
        <f t="shared" si="161"/>
        <v>0</v>
      </c>
      <c r="L44" s="30">
        <f t="shared" si="161"/>
        <v>0</v>
      </c>
      <c r="M44" s="30">
        <f t="shared" ref="M44" si="162">SUM(M45,M49,M52,M61)</f>
        <v>0</v>
      </c>
      <c r="N44" s="30">
        <f t="shared" ref="N44:AU44" si="163">SUM(N45,N49,N52,N61)</f>
        <v>0</v>
      </c>
      <c r="O44" s="30">
        <f t="shared" si="163"/>
        <v>0</v>
      </c>
      <c r="P44" s="30">
        <f t="shared" si="163"/>
        <v>0</v>
      </c>
      <c r="Q44" s="30">
        <f t="shared" si="163"/>
        <v>0</v>
      </c>
      <c r="R44" s="30">
        <f t="shared" si="163"/>
        <v>0</v>
      </c>
      <c r="S44" s="30">
        <f t="shared" si="163"/>
        <v>0</v>
      </c>
      <c r="T44" s="30">
        <f t="shared" si="163"/>
        <v>0</v>
      </c>
      <c r="U44" s="30">
        <f t="shared" si="163"/>
        <v>0</v>
      </c>
      <c r="V44" s="30">
        <f t="shared" si="163"/>
        <v>0</v>
      </c>
      <c r="W44" s="30">
        <f t="shared" si="163"/>
        <v>0</v>
      </c>
      <c r="X44" s="30">
        <f t="shared" si="163"/>
        <v>0</v>
      </c>
      <c r="Y44" s="30">
        <f t="shared" si="163"/>
        <v>0</v>
      </c>
      <c r="Z44" s="30">
        <f t="shared" si="163"/>
        <v>0</v>
      </c>
      <c r="AA44" s="30">
        <f t="shared" si="163"/>
        <v>0</v>
      </c>
      <c r="AB44" s="30">
        <f t="shared" si="163"/>
        <v>0</v>
      </c>
      <c r="AC44" s="30">
        <f t="shared" si="163"/>
        <v>0</v>
      </c>
      <c r="AD44" s="30">
        <f t="shared" si="163"/>
        <v>0</v>
      </c>
      <c r="AE44" s="30">
        <f t="shared" si="163"/>
        <v>0</v>
      </c>
      <c r="AF44" s="30">
        <f t="shared" si="163"/>
        <v>0</v>
      </c>
      <c r="AG44" s="30">
        <f t="shared" si="163"/>
        <v>0</v>
      </c>
      <c r="AH44" s="30">
        <f t="shared" si="163"/>
        <v>0</v>
      </c>
      <c r="AI44" s="30">
        <f t="shared" si="163"/>
        <v>0</v>
      </c>
      <c r="AJ44" s="30">
        <f t="shared" si="163"/>
        <v>0</v>
      </c>
      <c r="AK44" s="30">
        <f t="shared" si="163"/>
        <v>0</v>
      </c>
      <c r="AL44" s="30">
        <f t="shared" si="163"/>
        <v>0</v>
      </c>
      <c r="AM44" s="30">
        <f t="shared" si="163"/>
        <v>0</v>
      </c>
      <c r="AN44" s="30">
        <f t="shared" si="163"/>
        <v>0</v>
      </c>
      <c r="AO44" s="30">
        <f t="shared" si="163"/>
        <v>0</v>
      </c>
      <c r="AP44" s="30">
        <f t="shared" si="163"/>
        <v>0</v>
      </c>
      <c r="AQ44" s="30">
        <f t="shared" si="163"/>
        <v>0</v>
      </c>
      <c r="AR44" s="30">
        <f t="shared" si="163"/>
        <v>0</v>
      </c>
      <c r="AS44" s="30">
        <f t="shared" si="163"/>
        <v>0</v>
      </c>
      <c r="AT44" s="30">
        <f t="shared" si="163"/>
        <v>0</v>
      </c>
      <c r="AU44" s="30">
        <f t="shared" si="163"/>
        <v>0</v>
      </c>
      <c r="AV44" s="30">
        <f t="shared" ref="AV44" si="164">SUM(AV45,AV49,AV52,AV61)</f>
        <v>0</v>
      </c>
      <c r="AW44" s="30">
        <f t="shared" ref="AW44:BA44" si="165">SUM(AW45,AW49,AW52,AW61)</f>
        <v>0</v>
      </c>
      <c r="AX44" s="30">
        <f t="shared" si="165"/>
        <v>0</v>
      </c>
      <c r="AY44" s="30">
        <f t="shared" si="165"/>
        <v>0</v>
      </c>
      <c r="AZ44" s="30">
        <f t="shared" si="165"/>
        <v>0</v>
      </c>
      <c r="BA44" s="30">
        <f t="shared" si="165"/>
        <v>0</v>
      </c>
      <c r="BB44" s="30">
        <f t="shared" ref="BB44:BW44" si="166">SUM(BB45,BB49,BB52,BB61)</f>
        <v>0</v>
      </c>
      <c r="BC44" s="30">
        <f t="shared" si="166"/>
        <v>0</v>
      </c>
      <c r="BD44" s="30">
        <f t="shared" si="166"/>
        <v>0</v>
      </c>
      <c r="BE44" s="30">
        <f t="shared" si="166"/>
        <v>0</v>
      </c>
      <c r="BF44" s="30">
        <f t="shared" si="166"/>
        <v>0</v>
      </c>
      <c r="BG44" s="30">
        <f t="shared" si="166"/>
        <v>0</v>
      </c>
      <c r="BH44" s="30">
        <f t="shared" si="166"/>
        <v>0</v>
      </c>
      <c r="BI44" s="30">
        <f t="shared" si="166"/>
        <v>0</v>
      </c>
      <c r="BJ44" s="30">
        <f t="shared" si="166"/>
        <v>0</v>
      </c>
      <c r="BK44" s="30">
        <f t="shared" si="166"/>
        <v>0</v>
      </c>
      <c r="BL44" s="30">
        <f t="shared" si="166"/>
        <v>0</v>
      </c>
      <c r="BM44" s="30">
        <f t="shared" si="166"/>
        <v>0</v>
      </c>
      <c r="BN44" s="30">
        <f t="shared" si="166"/>
        <v>0</v>
      </c>
      <c r="BO44" s="30">
        <f t="shared" si="166"/>
        <v>0</v>
      </c>
      <c r="BP44" s="30">
        <f t="shared" si="166"/>
        <v>0</v>
      </c>
      <c r="BQ44" s="30">
        <f t="shared" si="166"/>
        <v>0</v>
      </c>
      <c r="BR44" s="30">
        <f t="shared" si="166"/>
        <v>0</v>
      </c>
      <c r="BS44" s="30">
        <f t="shared" si="166"/>
        <v>0</v>
      </c>
      <c r="BT44" s="30">
        <f t="shared" si="166"/>
        <v>0</v>
      </c>
      <c r="BU44" s="30">
        <f t="shared" si="166"/>
        <v>0</v>
      </c>
      <c r="BV44" s="30">
        <f t="shared" si="166"/>
        <v>0</v>
      </c>
      <c r="BW44" s="30">
        <f t="shared" si="166"/>
        <v>0</v>
      </c>
      <c r="BX44" s="28" t="str">
        <f t="shared" si="15"/>
        <v>-</v>
      </c>
      <c r="BY44" s="30">
        <f t="shared" ref="BY44" si="167">SUM(BY45,BY49,BY52,BY61)</f>
        <v>0</v>
      </c>
      <c r="BZ44" s="28" t="str">
        <f t="shared" si="17"/>
        <v>-</v>
      </c>
      <c r="CA44" s="31"/>
    </row>
    <row r="45" spans="1:79" ht="47.25" x14ac:dyDescent="0.25">
      <c r="A45" s="33" t="s">
        <v>75</v>
      </c>
      <c r="B45" s="24" t="s">
        <v>76</v>
      </c>
      <c r="C45" s="26" t="s">
        <v>28</v>
      </c>
      <c r="D45" s="26"/>
      <c r="E45" s="30">
        <f t="shared" ref="E45:L45" si="168">SUM(E46,E47:E48)</f>
        <v>0</v>
      </c>
      <c r="F45" s="30">
        <f t="shared" si="168"/>
        <v>0</v>
      </c>
      <c r="G45" s="30">
        <f t="shared" si="168"/>
        <v>0</v>
      </c>
      <c r="H45" s="30">
        <f t="shared" si="168"/>
        <v>0</v>
      </c>
      <c r="I45" s="30">
        <f t="shared" si="168"/>
        <v>0</v>
      </c>
      <c r="J45" s="30">
        <f t="shared" si="168"/>
        <v>0</v>
      </c>
      <c r="K45" s="30">
        <f t="shared" si="168"/>
        <v>0</v>
      </c>
      <c r="L45" s="30">
        <f t="shared" si="168"/>
        <v>0</v>
      </c>
      <c r="M45" s="30">
        <f t="shared" ref="M45" si="169">SUM(M46,M47:M48)</f>
        <v>0</v>
      </c>
      <c r="N45" s="30">
        <f t="shared" ref="N45:AU45" si="170">SUM(N46,N47:N48)</f>
        <v>0</v>
      </c>
      <c r="O45" s="30">
        <f t="shared" si="170"/>
        <v>0</v>
      </c>
      <c r="P45" s="30">
        <f t="shared" si="170"/>
        <v>0</v>
      </c>
      <c r="Q45" s="30">
        <f t="shared" si="170"/>
        <v>0</v>
      </c>
      <c r="R45" s="30">
        <f t="shared" si="170"/>
        <v>0</v>
      </c>
      <c r="S45" s="30">
        <f t="shared" si="170"/>
        <v>0</v>
      </c>
      <c r="T45" s="30">
        <f t="shared" si="170"/>
        <v>0</v>
      </c>
      <c r="U45" s="30">
        <f t="shared" si="170"/>
        <v>0</v>
      </c>
      <c r="V45" s="30">
        <f t="shared" si="170"/>
        <v>0</v>
      </c>
      <c r="W45" s="30">
        <f t="shared" si="170"/>
        <v>0</v>
      </c>
      <c r="X45" s="30">
        <f t="shared" si="170"/>
        <v>0</v>
      </c>
      <c r="Y45" s="30">
        <f t="shared" si="170"/>
        <v>0</v>
      </c>
      <c r="Z45" s="30">
        <f t="shared" si="170"/>
        <v>0</v>
      </c>
      <c r="AA45" s="30">
        <f t="shared" si="170"/>
        <v>0</v>
      </c>
      <c r="AB45" s="30">
        <f t="shared" si="170"/>
        <v>0</v>
      </c>
      <c r="AC45" s="30">
        <f t="shared" si="170"/>
        <v>0</v>
      </c>
      <c r="AD45" s="30">
        <f t="shared" si="170"/>
        <v>0</v>
      </c>
      <c r="AE45" s="30">
        <f t="shared" si="170"/>
        <v>0</v>
      </c>
      <c r="AF45" s="30">
        <f t="shared" si="170"/>
        <v>0</v>
      </c>
      <c r="AG45" s="30">
        <f t="shared" si="170"/>
        <v>0</v>
      </c>
      <c r="AH45" s="30">
        <f t="shared" si="170"/>
        <v>0</v>
      </c>
      <c r="AI45" s="30">
        <f t="shared" si="170"/>
        <v>0</v>
      </c>
      <c r="AJ45" s="30">
        <f t="shared" si="170"/>
        <v>0</v>
      </c>
      <c r="AK45" s="30">
        <f t="shared" si="170"/>
        <v>0</v>
      </c>
      <c r="AL45" s="30">
        <f t="shared" si="170"/>
        <v>0</v>
      </c>
      <c r="AM45" s="30">
        <f t="shared" si="170"/>
        <v>0</v>
      </c>
      <c r="AN45" s="30">
        <f t="shared" si="170"/>
        <v>0</v>
      </c>
      <c r="AO45" s="30">
        <f t="shared" si="170"/>
        <v>0</v>
      </c>
      <c r="AP45" s="30">
        <f t="shared" si="170"/>
        <v>0</v>
      </c>
      <c r="AQ45" s="30">
        <f t="shared" si="170"/>
        <v>0</v>
      </c>
      <c r="AR45" s="30">
        <f t="shared" si="170"/>
        <v>0</v>
      </c>
      <c r="AS45" s="30">
        <f t="shared" si="170"/>
        <v>0</v>
      </c>
      <c r="AT45" s="30">
        <f t="shared" si="170"/>
        <v>0</v>
      </c>
      <c r="AU45" s="30">
        <f t="shared" si="170"/>
        <v>0</v>
      </c>
      <c r="AV45" s="30">
        <f t="shared" ref="AV45" si="171">SUM(AV46,AV47:AV48)</f>
        <v>0</v>
      </c>
      <c r="AW45" s="30">
        <f t="shared" ref="AW45:BA45" si="172">SUM(AW46,AW47:AW48)</f>
        <v>0</v>
      </c>
      <c r="AX45" s="30">
        <f t="shared" si="172"/>
        <v>0</v>
      </c>
      <c r="AY45" s="30">
        <f t="shared" si="172"/>
        <v>0</v>
      </c>
      <c r="AZ45" s="30">
        <f t="shared" si="172"/>
        <v>0</v>
      </c>
      <c r="BA45" s="30">
        <f t="shared" si="172"/>
        <v>0</v>
      </c>
      <c r="BB45" s="30">
        <f t="shared" ref="BB45:BW45" si="173">SUM(BB46,BB47:BB48)</f>
        <v>0</v>
      </c>
      <c r="BC45" s="30">
        <f t="shared" si="173"/>
        <v>0</v>
      </c>
      <c r="BD45" s="30">
        <f t="shared" si="173"/>
        <v>0</v>
      </c>
      <c r="BE45" s="30">
        <f t="shared" si="173"/>
        <v>0</v>
      </c>
      <c r="BF45" s="30">
        <f t="shared" si="173"/>
        <v>0</v>
      </c>
      <c r="BG45" s="30">
        <f t="shared" si="173"/>
        <v>0</v>
      </c>
      <c r="BH45" s="30">
        <f t="shared" si="173"/>
        <v>0</v>
      </c>
      <c r="BI45" s="30">
        <f t="shared" si="173"/>
        <v>0</v>
      </c>
      <c r="BJ45" s="30">
        <f t="shared" si="173"/>
        <v>0</v>
      </c>
      <c r="BK45" s="30">
        <f t="shared" si="173"/>
        <v>0</v>
      </c>
      <c r="BL45" s="30">
        <f t="shared" si="173"/>
        <v>0</v>
      </c>
      <c r="BM45" s="30">
        <f t="shared" si="173"/>
        <v>0</v>
      </c>
      <c r="BN45" s="30">
        <f t="shared" si="173"/>
        <v>0</v>
      </c>
      <c r="BO45" s="30">
        <f t="shared" si="173"/>
        <v>0</v>
      </c>
      <c r="BP45" s="30">
        <f t="shared" si="173"/>
        <v>0</v>
      </c>
      <c r="BQ45" s="30">
        <f t="shared" si="173"/>
        <v>0</v>
      </c>
      <c r="BR45" s="30">
        <f t="shared" si="173"/>
        <v>0</v>
      </c>
      <c r="BS45" s="30">
        <f t="shared" si="173"/>
        <v>0</v>
      </c>
      <c r="BT45" s="30">
        <f t="shared" si="173"/>
        <v>0</v>
      </c>
      <c r="BU45" s="30">
        <f t="shared" si="173"/>
        <v>0</v>
      </c>
      <c r="BV45" s="30">
        <f t="shared" si="173"/>
        <v>0</v>
      </c>
      <c r="BW45" s="30">
        <f t="shared" si="173"/>
        <v>0</v>
      </c>
      <c r="BX45" s="28" t="str">
        <f t="shared" si="15"/>
        <v>-</v>
      </c>
      <c r="BY45" s="30">
        <f t="shared" ref="BY45" si="174">SUM(BY46,BY47:BY48)</f>
        <v>0</v>
      </c>
      <c r="BZ45" s="28" t="str">
        <f t="shared" si="17"/>
        <v>-</v>
      </c>
      <c r="CA45" s="31"/>
    </row>
    <row r="46" spans="1:79" ht="78.75" x14ac:dyDescent="0.25">
      <c r="A46" s="33" t="s">
        <v>77</v>
      </c>
      <c r="B46" s="24" t="s">
        <v>78</v>
      </c>
      <c r="C46" s="26" t="s">
        <v>28</v>
      </c>
      <c r="D46" s="26"/>
      <c r="E46" s="28" t="s">
        <v>29</v>
      </c>
      <c r="F46" s="28" t="s">
        <v>29</v>
      </c>
      <c r="G46" s="28" t="s">
        <v>29</v>
      </c>
      <c r="H46" s="28" t="s">
        <v>29</v>
      </c>
      <c r="I46" s="28" t="s">
        <v>29</v>
      </c>
      <c r="J46" s="28" t="s">
        <v>29</v>
      </c>
      <c r="K46" s="28" t="s">
        <v>29</v>
      </c>
      <c r="L46" s="28" t="s">
        <v>29</v>
      </c>
      <c r="M46" s="28" t="s">
        <v>29</v>
      </c>
      <c r="N46" s="28" t="s">
        <v>29</v>
      </c>
      <c r="O46" s="28" t="s">
        <v>29</v>
      </c>
      <c r="P46" s="28" t="s">
        <v>29</v>
      </c>
      <c r="Q46" s="28" t="s">
        <v>29</v>
      </c>
      <c r="R46" s="28" t="s">
        <v>29</v>
      </c>
      <c r="S46" s="28" t="s">
        <v>29</v>
      </c>
      <c r="T46" s="28" t="s">
        <v>29</v>
      </c>
      <c r="U46" s="28" t="s">
        <v>29</v>
      </c>
      <c r="V46" s="28" t="s">
        <v>29</v>
      </c>
      <c r="W46" s="28" t="s">
        <v>29</v>
      </c>
      <c r="X46" s="28" t="s">
        <v>29</v>
      </c>
      <c r="Y46" s="28" t="s">
        <v>29</v>
      </c>
      <c r="Z46" s="28" t="s">
        <v>29</v>
      </c>
      <c r="AA46" s="28" t="s">
        <v>29</v>
      </c>
      <c r="AB46" s="28" t="s">
        <v>29</v>
      </c>
      <c r="AC46" s="28" t="s">
        <v>29</v>
      </c>
      <c r="AD46" s="28" t="s">
        <v>29</v>
      </c>
      <c r="AE46" s="28" t="s">
        <v>29</v>
      </c>
      <c r="AF46" s="28" t="s">
        <v>29</v>
      </c>
      <c r="AG46" s="28" t="s">
        <v>29</v>
      </c>
      <c r="AH46" s="28" t="s">
        <v>29</v>
      </c>
      <c r="AI46" s="28" t="s">
        <v>29</v>
      </c>
      <c r="AJ46" s="28" t="s">
        <v>29</v>
      </c>
      <c r="AK46" s="28" t="s">
        <v>29</v>
      </c>
      <c r="AL46" s="28" t="s">
        <v>29</v>
      </c>
      <c r="AM46" s="28" t="s">
        <v>29</v>
      </c>
      <c r="AN46" s="28">
        <f>AU46+BB46+BI46+BP46</f>
        <v>0</v>
      </c>
      <c r="AO46" s="28">
        <f t="shared" ref="AO46" si="175">AV46+BC46+BJ46+BQ46</f>
        <v>0</v>
      </c>
      <c r="AP46" s="28">
        <f t="shared" ref="AP46" si="176">AW46+BD46+BK46+BR46</f>
        <v>0</v>
      </c>
      <c r="AQ46" s="28">
        <f t="shared" ref="AQ46" si="177">AX46+BE46+BL46+BS46</f>
        <v>0</v>
      </c>
      <c r="AR46" s="28">
        <f t="shared" ref="AR46" si="178">AY46+BF46+BM46+BT46</f>
        <v>0</v>
      </c>
      <c r="AS46" s="28">
        <f t="shared" ref="AS46" si="179">AZ46+BG46+BN46+BU46</f>
        <v>0</v>
      </c>
      <c r="AT46" s="28">
        <f t="shared" ref="AT46" si="180">BA46+BH46+BO46+BV46</f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 t="s">
        <v>25</v>
      </c>
      <c r="BY46" s="27">
        <f>AN46</f>
        <v>0</v>
      </c>
      <c r="BZ46" s="28" t="s">
        <v>25</v>
      </c>
      <c r="CA46" s="31"/>
    </row>
    <row r="47" spans="1:79" ht="78.75" x14ac:dyDescent="0.25">
      <c r="A47" s="33" t="s">
        <v>79</v>
      </c>
      <c r="B47" s="24" t="s">
        <v>80</v>
      </c>
      <c r="C47" s="25" t="s">
        <v>368</v>
      </c>
      <c r="D47" s="26"/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 t="str">
        <f>IF(M47=0,"-",BW47/M47)</f>
        <v>-</v>
      </c>
      <c r="BY47" s="27">
        <f t="shared" ref="BY47:BY81" si="181">AN47-E47</f>
        <v>0</v>
      </c>
      <c r="BZ47" s="28" t="str">
        <f>IF(L47=0,"-",BY47/L47)</f>
        <v>-</v>
      </c>
      <c r="CA47" s="31"/>
    </row>
    <row r="48" spans="1:79" ht="63" x14ac:dyDescent="0.25">
      <c r="A48" s="33" t="s">
        <v>81</v>
      </c>
      <c r="B48" s="24" t="s">
        <v>82</v>
      </c>
      <c r="C48" s="25" t="s">
        <v>369</v>
      </c>
      <c r="D48" s="26"/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 t="str">
        <f t="shared" ref="BX48:BX67" si="182">IF(M48=0,"-",BW48/M48)</f>
        <v>-</v>
      </c>
      <c r="BY48" s="27">
        <f t="shared" si="181"/>
        <v>0</v>
      </c>
      <c r="BZ48" s="28" t="str">
        <f t="shared" ref="BZ48:BZ70" si="183">IF(L48=0,"-",BY48/L48)</f>
        <v>-</v>
      </c>
      <c r="CA48" s="31"/>
    </row>
    <row r="49" spans="1:79" ht="47.25" x14ac:dyDescent="0.25">
      <c r="A49" s="33" t="s">
        <v>83</v>
      </c>
      <c r="B49" s="24" t="s">
        <v>84</v>
      </c>
      <c r="C49" s="26" t="s">
        <v>28</v>
      </c>
      <c r="D49" s="26"/>
      <c r="E49" s="28">
        <f t="shared" ref="E49:L49" si="184">SUM(E50:E51)</f>
        <v>0</v>
      </c>
      <c r="F49" s="28">
        <f t="shared" si="184"/>
        <v>0</v>
      </c>
      <c r="G49" s="28">
        <f t="shared" si="184"/>
        <v>0</v>
      </c>
      <c r="H49" s="28">
        <f t="shared" si="184"/>
        <v>0</v>
      </c>
      <c r="I49" s="28">
        <f t="shared" si="184"/>
        <v>0</v>
      </c>
      <c r="J49" s="28">
        <f t="shared" si="184"/>
        <v>0</v>
      </c>
      <c r="K49" s="28">
        <f t="shared" si="184"/>
        <v>0</v>
      </c>
      <c r="L49" s="28">
        <f t="shared" si="184"/>
        <v>0</v>
      </c>
      <c r="M49" s="28">
        <f t="shared" ref="M49" si="185">SUM(M50:M51)</f>
        <v>0</v>
      </c>
      <c r="N49" s="28">
        <f t="shared" ref="N49:AU49" si="186">SUM(N50:N51)</f>
        <v>0</v>
      </c>
      <c r="O49" s="28">
        <f t="shared" si="186"/>
        <v>0</v>
      </c>
      <c r="P49" s="28">
        <f t="shared" si="186"/>
        <v>0</v>
      </c>
      <c r="Q49" s="28">
        <f t="shared" si="186"/>
        <v>0</v>
      </c>
      <c r="R49" s="28">
        <f t="shared" si="186"/>
        <v>0</v>
      </c>
      <c r="S49" s="28">
        <f t="shared" si="186"/>
        <v>0</v>
      </c>
      <c r="T49" s="28">
        <f t="shared" si="186"/>
        <v>0</v>
      </c>
      <c r="U49" s="28">
        <f t="shared" si="186"/>
        <v>0</v>
      </c>
      <c r="V49" s="28">
        <f t="shared" si="186"/>
        <v>0</v>
      </c>
      <c r="W49" s="28">
        <f t="shared" si="186"/>
        <v>0</v>
      </c>
      <c r="X49" s="28">
        <f t="shared" si="186"/>
        <v>0</v>
      </c>
      <c r="Y49" s="28">
        <f t="shared" si="186"/>
        <v>0</v>
      </c>
      <c r="Z49" s="28">
        <f t="shared" si="186"/>
        <v>0</v>
      </c>
      <c r="AA49" s="28">
        <f t="shared" si="186"/>
        <v>0</v>
      </c>
      <c r="AB49" s="28">
        <f t="shared" si="186"/>
        <v>0</v>
      </c>
      <c r="AC49" s="28">
        <f t="shared" si="186"/>
        <v>0</v>
      </c>
      <c r="AD49" s="28">
        <f t="shared" si="186"/>
        <v>0</v>
      </c>
      <c r="AE49" s="28">
        <f t="shared" si="186"/>
        <v>0</v>
      </c>
      <c r="AF49" s="28">
        <f t="shared" si="186"/>
        <v>0</v>
      </c>
      <c r="AG49" s="28">
        <f t="shared" si="186"/>
        <v>0</v>
      </c>
      <c r="AH49" s="28">
        <f t="shared" si="186"/>
        <v>0</v>
      </c>
      <c r="AI49" s="28">
        <f t="shared" si="186"/>
        <v>0</v>
      </c>
      <c r="AJ49" s="28">
        <f t="shared" si="186"/>
        <v>0</v>
      </c>
      <c r="AK49" s="28">
        <f t="shared" si="186"/>
        <v>0</v>
      </c>
      <c r="AL49" s="28">
        <f t="shared" si="186"/>
        <v>0</v>
      </c>
      <c r="AM49" s="28">
        <f t="shared" si="186"/>
        <v>0</v>
      </c>
      <c r="AN49" s="28">
        <f t="shared" si="186"/>
        <v>0</v>
      </c>
      <c r="AO49" s="28">
        <f t="shared" si="186"/>
        <v>0</v>
      </c>
      <c r="AP49" s="28">
        <f t="shared" si="186"/>
        <v>0</v>
      </c>
      <c r="AQ49" s="28">
        <f t="shared" si="186"/>
        <v>0</v>
      </c>
      <c r="AR49" s="28">
        <f t="shared" si="186"/>
        <v>0</v>
      </c>
      <c r="AS49" s="28">
        <f t="shared" si="186"/>
        <v>0</v>
      </c>
      <c r="AT49" s="28">
        <f t="shared" si="186"/>
        <v>0</v>
      </c>
      <c r="AU49" s="28">
        <f t="shared" si="186"/>
        <v>0</v>
      </c>
      <c r="AV49" s="28">
        <f t="shared" ref="AV49" si="187">SUM(AV50:AV51)</f>
        <v>0</v>
      </c>
      <c r="AW49" s="28">
        <f t="shared" ref="AW49:BA49" si="188">SUM(AW50:AW51)</f>
        <v>0</v>
      </c>
      <c r="AX49" s="28">
        <f t="shared" si="188"/>
        <v>0</v>
      </c>
      <c r="AY49" s="28">
        <f t="shared" si="188"/>
        <v>0</v>
      </c>
      <c r="AZ49" s="28">
        <f t="shared" si="188"/>
        <v>0</v>
      </c>
      <c r="BA49" s="28">
        <f t="shared" si="188"/>
        <v>0</v>
      </c>
      <c r="BB49" s="28">
        <f t="shared" ref="BB49:BW49" si="189">SUM(BB50:BB51)</f>
        <v>0</v>
      </c>
      <c r="BC49" s="28">
        <f t="shared" si="189"/>
        <v>0</v>
      </c>
      <c r="BD49" s="28">
        <f t="shared" si="189"/>
        <v>0</v>
      </c>
      <c r="BE49" s="28">
        <f t="shared" si="189"/>
        <v>0</v>
      </c>
      <c r="BF49" s="28">
        <f t="shared" si="189"/>
        <v>0</v>
      </c>
      <c r="BG49" s="28">
        <f t="shared" si="189"/>
        <v>0</v>
      </c>
      <c r="BH49" s="28">
        <f t="shared" si="189"/>
        <v>0</v>
      </c>
      <c r="BI49" s="28">
        <f t="shared" si="189"/>
        <v>0</v>
      </c>
      <c r="BJ49" s="28">
        <f t="shared" si="189"/>
        <v>0</v>
      </c>
      <c r="BK49" s="28">
        <f t="shared" si="189"/>
        <v>0</v>
      </c>
      <c r="BL49" s="28">
        <f t="shared" si="189"/>
        <v>0</v>
      </c>
      <c r="BM49" s="28">
        <f t="shared" si="189"/>
        <v>0</v>
      </c>
      <c r="BN49" s="28">
        <f t="shared" si="189"/>
        <v>0</v>
      </c>
      <c r="BO49" s="28">
        <f t="shared" si="189"/>
        <v>0</v>
      </c>
      <c r="BP49" s="28">
        <f t="shared" si="189"/>
        <v>0</v>
      </c>
      <c r="BQ49" s="28">
        <f t="shared" si="189"/>
        <v>0</v>
      </c>
      <c r="BR49" s="28">
        <f t="shared" si="189"/>
        <v>0</v>
      </c>
      <c r="BS49" s="28">
        <f t="shared" si="189"/>
        <v>0</v>
      </c>
      <c r="BT49" s="28">
        <f t="shared" si="189"/>
        <v>0</v>
      </c>
      <c r="BU49" s="28">
        <f t="shared" si="189"/>
        <v>0</v>
      </c>
      <c r="BV49" s="28">
        <f t="shared" si="189"/>
        <v>0</v>
      </c>
      <c r="BW49" s="28">
        <f t="shared" si="189"/>
        <v>0</v>
      </c>
      <c r="BX49" s="28" t="str">
        <f t="shared" si="182"/>
        <v>-</v>
      </c>
      <c r="BY49" s="27">
        <f t="shared" si="181"/>
        <v>0</v>
      </c>
      <c r="BZ49" s="28" t="str">
        <f t="shared" si="183"/>
        <v>-</v>
      </c>
      <c r="CA49" s="31"/>
    </row>
    <row r="50" spans="1:79" ht="78.75" x14ac:dyDescent="0.25">
      <c r="A50" s="33" t="s">
        <v>85</v>
      </c>
      <c r="B50" s="24" t="s">
        <v>86</v>
      </c>
      <c r="C50" s="26" t="s">
        <v>28</v>
      </c>
      <c r="D50" s="26"/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 t="str">
        <f t="shared" si="182"/>
        <v>-</v>
      </c>
      <c r="BY50" s="27">
        <f t="shared" si="181"/>
        <v>0</v>
      </c>
      <c r="BZ50" s="28" t="str">
        <f t="shared" si="183"/>
        <v>-</v>
      </c>
      <c r="CA50" s="31"/>
    </row>
    <row r="51" spans="1:79" ht="63" x14ac:dyDescent="0.25">
      <c r="A51" s="33" t="s">
        <v>87</v>
      </c>
      <c r="B51" s="24" t="s">
        <v>88</v>
      </c>
      <c r="C51" s="26" t="s">
        <v>28</v>
      </c>
      <c r="D51" s="26"/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 t="str">
        <f t="shared" si="182"/>
        <v>-</v>
      </c>
      <c r="BY51" s="27">
        <f t="shared" si="181"/>
        <v>0</v>
      </c>
      <c r="BZ51" s="28" t="str">
        <f t="shared" si="183"/>
        <v>-</v>
      </c>
      <c r="CA51" s="31"/>
    </row>
    <row r="52" spans="1:79" ht="63" x14ac:dyDescent="0.25">
      <c r="A52" s="33" t="s">
        <v>89</v>
      </c>
      <c r="B52" s="24" t="s">
        <v>90</v>
      </c>
      <c r="C52" s="26" t="s">
        <v>28</v>
      </c>
      <c r="D52" s="26"/>
      <c r="E52" s="28">
        <f t="shared" ref="E52:L52" si="190">SUM(E53,E59)</f>
        <v>0</v>
      </c>
      <c r="F52" s="28">
        <f t="shared" si="190"/>
        <v>0</v>
      </c>
      <c r="G52" s="28">
        <f t="shared" si="190"/>
        <v>0</v>
      </c>
      <c r="H52" s="28">
        <f t="shared" si="190"/>
        <v>0</v>
      </c>
      <c r="I52" s="28">
        <f t="shared" si="190"/>
        <v>0</v>
      </c>
      <c r="J52" s="28">
        <f t="shared" si="190"/>
        <v>0</v>
      </c>
      <c r="K52" s="28">
        <f t="shared" si="190"/>
        <v>0</v>
      </c>
      <c r="L52" s="28">
        <f t="shared" si="190"/>
        <v>0</v>
      </c>
      <c r="M52" s="28">
        <f t="shared" ref="M52" si="191">SUM(M53,M59)</f>
        <v>0</v>
      </c>
      <c r="N52" s="28">
        <f t="shared" ref="N52:AU52" si="192">SUM(N53,N59)</f>
        <v>0</v>
      </c>
      <c r="O52" s="28">
        <f t="shared" si="192"/>
        <v>0</v>
      </c>
      <c r="P52" s="28">
        <f t="shared" si="192"/>
        <v>0</v>
      </c>
      <c r="Q52" s="28">
        <f t="shared" si="192"/>
        <v>0</v>
      </c>
      <c r="R52" s="28">
        <f t="shared" si="192"/>
        <v>0</v>
      </c>
      <c r="S52" s="28">
        <f t="shared" si="192"/>
        <v>0</v>
      </c>
      <c r="T52" s="28">
        <f t="shared" si="192"/>
        <v>0</v>
      </c>
      <c r="U52" s="28">
        <f t="shared" si="192"/>
        <v>0</v>
      </c>
      <c r="V52" s="28">
        <f t="shared" si="192"/>
        <v>0</v>
      </c>
      <c r="W52" s="28">
        <f t="shared" si="192"/>
        <v>0</v>
      </c>
      <c r="X52" s="28">
        <f t="shared" si="192"/>
        <v>0</v>
      </c>
      <c r="Y52" s="28">
        <f t="shared" si="192"/>
        <v>0</v>
      </c>
      <c r="Z52" s="28">
        <f t="shared" si="192"/>
        <v>0</v>
      </c>
      <c r="AA52" s="28">
        <f t="shared" si="192"/>
        <v>0</v>
      </c>
      <c r="AB52" s="28">
        <f t="shared" si="192"/>
        <v>0</v>
      </c>
      <c r="AC52" s="28">
        <f t="shared" si="192"/>
        <v>0</v>
      </c>
      <c r="AD52" s="28">
        <f t="shared" si="192"/>
        <v>0</v>
      </c>
      <c r="AE52" s="28">
        <f t="shared" si="192"/>
        <v>0</v>
      </c>
      <c r="AF52" s="28">
        <f t="shared" si="192"/>
        <v>0</v>
      </c>
      <c r="AG52" s="28">
        <f t="shared" si="192"/>
        <v>0</v>
      </c>
      <c r="AH52" s="28">
        <f t="shared" si="192"/>
        <v>0</v>
      </c>
      <c r="AI52" s="28">
        <f t="shared" si="192"/>
        <v>0</v>
      </c>
      <c r="AJ52" s="28">
        <f t="shared" si="192"/>
        <v>0</v>
      </c>
      <c r="AK52" s="28">
        <f t="shared" si="192"/>
        <v>0</v>
      </c>
      <c r="AL52" s="28">
        <f t="shared" si="192"/>
        <v>0</v>
      </c>
      <c r="AM52" s="28">
        <f t="shared" si="192"/>
        <v>0</v>
      </c>
      <c r="AN52" s="28">
        <f t="shared" si="192"/>
        <v>0</v>
      </c>
      <c r="AO52" s="28">
        <f t="shared" si="192"/>
        <v>0</v>
      </c>
      <c r="AP52" s="28">
        <f t="shared" si="192"/>
        <v>0</v>
      </c>
      <c r="AQ52" s="28">
        <f t="shared" si="192"/>
        <v>0</v>
      </c>
      <c r="AR52" s="28">
        <f t="shared" si="192"/>
        <v>0</v>
      </c>
      <c r="AS52" s="28">
        <f t="shared" si="192"/>
        <v>0</v>
      </c>
      <c r="AT52" s="28">
        <f t="shared" si="192"/>
        <v>0</v>
      </c>
      <c r="AU52" s="28">
        <f t="shared" si="192"/>
        <v>0</v>
      </c>
      <c r="AV52" s="28">
        <f t="shared" ref="AV52" si="193">SUM(AV53,AV59)</f>
        <v>0</v>
      </c>
      <c r="AW52" s="28">
        <f t="shared" ref="AW52:BA52" si="194">SUM(AW53,AW59)</f>
        <v>0</v>
      </c>
      <c r="AX52" s="28">
        <f t="shared" si="194"/>
        <v>0</v>
      </c>
      <c r="AY52" s="28">
        <f t="shared" si="194"/>
        <v>0</v>
      </c>
      <c r="AZ52" s="28">
        <f t="shared" si="194"/>
        <v>0</v>
      </c>
      <c r="BA52" s="28">
        <f t="shared" si="194"/>
        <v>0</v>
      </c>
      <c r="BB52" s="28">
        <f t="shared" ref="BB52:BW52" si="195">SUM(BB53,BB59)</f>
        <v>0</v>
      </c>
      <c r="BC52" s="28">
        <f t="shared" si="195"/>
        <v>0</v>
      </c>
      <c r="BD52" s="28">
        <f t="shared" si="195"/>
        <v>0</v>
      </c>
      <c r="BE52" s="28">
        <f t="shared" si="195"/>
        <v>0</v>
      </c>
      <c r="BF52" s="28">
        <f t="shared" si="195"/>
        <v>0</v>
      </c>
      <c r="BG52" s="28">
        <f t="shared" si="195"/>
        <v>0</v>
      </c>
      <c r="BH52" s="28">
        <f t="shared" si="195"/>
        <v>0</v>
      </c>
      <c r="BI52" s="28">
        <f t="shared" si="195"/>
        <v>0</v>
      </c>
      <c r="BJ52" s="28">
        <f t="shared" si="195"/>
        <v>0</v>
      </c>
      <c r="BK52" s="28">
        <f t="shared" si="195"/>
        <v>0</v>
      </c>
      <c r="BL52" s="28">
        <f t="shared" si="195"/>
        <v>0</v>
      </c>
      <c r="BM52" s="28">
        <f t="shared" si="195"/>
        <v>0</v>
      </c>
      <c r="BN52" s="28">
        <f t="shared" si="195"/>
        <v>0</v>
      </c>
      <c r="BO52" s="28">
        <f t="shared" si="195"/>
        <v>0</v>
      </c>
      <c r="BP52" s="28">
        <f t="shared" si="195"/>
        <v>0</v>
      </c>
      <c r="BQ52" s="28">
        <f t="shared" si="195"/>
        <v>0</v>
      </c>
      <c r="BR52" s="28">
        <f t="shared" si="195"/>
        <v>0</v>
      </c>
      <c r="BS52" s="28">
        <f t="shared" si="195"/>
        <v>0</v>
      </c>
      <c r="BT52" s="28">
        <f t="shared" si="195"/>
        <v>0</v>
      </c>
      <c r="BU52" s="28">
        <f t="shared" si="195"/>
        <v>0</v>
      </c>
      <c r="BV52" s="28">
        <f t="shared" si="195"/>
        <v>0</v>
      </c>
      <c r="BW52" s="28">
        <f t="shared" si="195"/>
        <v>0</v>
      </c>
      <c r="BX52" s="28" t="str">
        <f t="shared" si="182"/>
        <v>-</v>
      </c>
      <c r="BY52" s="27">
        <f t="shared" si="181"/>
        <v>0</v>
      </c>
      <c r="BZ52" s="28" t="str">
        <f t="shared" si="183"/>
        <v>-</v>
      </c>
      <c r="CA52" s="31"/>
    </row>
    <row r="53" spans="1:79" ht="31.5" x14ac:dyDescent="0.25">
      <c r="A53" s="33" t="s">
        <v>91</v>
      </c>
      <c r="B53" s="34" t="s">
        <v>92</v>
      </c>
      <c r="C53" s="26" t="s">
        <v>28</v>
      </c>
      <c r="D53" s="26"/>
      <c r="E53" s="28">
        <f t="shared" ref="E53:BQ53" si="196">E54</f>
        <v>0</v>
      </c>
      <c r="F53" s="28">
        <f t="shared" si="196"/>
        <v>0</v>
      </c>
      <c r="G53" s="28">
        <f t="shared" si="196"/>
        <v>0</v>
      </c>
      <c r="H53" s="28">
        <f t="shared" si="196"/>
        <v>0</v>
      </c>
      <c r="I53" s="28">
        <f t="shared" si="196"/>
        <v>0</v>
      </c>
      <c r="J53" s="28">
        <f t="shared" si="196"/>
        <v>0</v>
      </c>
      <c r="K53" s="28">
        <f t="shared" si="196"/>
        <v>0</v>
      </c>
      <c r="L53" s="28">
        <f t="shared" si="196"/>
        <v>0</v>
      </c>
      <c r="M53" s="28">
        <f t="shared" si="196"/>
        <v>0</v>
      </c>
      <c r="N53" s="28">
        <f t="shared" si="196"/>
        <v>0</v>
      </c>
      <c r="O53" s="28">
        <f t="shared" si="196"/>
        <v>0</v>
      </c>
      <c r="P53" s="28">
        <f t="shared" si="196"/>
        <v>0</v>
      </c>
      <c r="Q53" s="28">
        <f t="shared" si="196"/>
        <v>0</v>
      </c>
      <c r="R53" s="28">
        <f t="shared" si="196"/>
        <v>0</v>
      </c>
      <c r="S53" s="28">
        <f t="shared" si="196"/>
        <v>0</v>
      </c>
      <c r="T53" s="28">
        <f t="shared" si="196"/>
        <v>0</v>
      </c>
      <c r="U53" s="28">
        <f t="shared" si="196"/>
        <v>0</v>
      </c>
      <c r="V53" s="28">
        <f t="shared" si="196"/>
        <v>0</v>
      </c>
      <c r="W53" s="28">
        <f t="shared" si="196"/>
        <v>0</v>
      </c>
      <c r="X53" s="28">
        <f t="shared" si="196"/>
        <v>0</v>
      </c>
      <c r="Y53" s="28">
        <f t="shared" si="196"/>
        <v>0</v>
      </c>
      <c r="Z53" s="28">
        <f t="shared" si="196"/>
        <v>0</v>
      </c>
      <c r="AA53" s="28">
        <f t="shared" si="196"/>
        <v>0</v>
      </c>
      <c r="AB53" s="28">
        <f t="shared" si="196"/>
        <v>0</v>
      </c>
      <c r="AC53" s="28">
        <f t="shared" si="196"/>
        <v>0</v>
      </c>
      <c r="AD53" s="28">
        <f t="shared" si="196"/>
        <v>0</v>
      </c>
      <c r="AE53" s="28">
        <f t="shared" si="196"/>
        <v>0</v>
      </c>
      <c r="AF53" s="28">
        <f t="shared" si="196"/>
        <v>0</v>
      </c>
      <c r="AG53" s="28">
        <f t="shared" si="196"/>
        <v>0</v>
      </c>
      <c r="AH53" s="28">
        <f t="shared" si="196"/>
        <v>0</v>
      </c>
      <c r="AI53" s="28">
        <f t="shared" si="196"/>
        <v>0</v>
      </c>
      <c r="AJ53" s="28">
        <f t="shared" si="196"/>
        <v>0</v>
      </c>
      <c r="AK53" s="28">
        <f t="shared" si="196"/>
        <v>0</v>
      </c>
      <c r="AL53" s="28">
        <f t="shared" si="196"/>
        <v>0</v>
      </c>
      <c r="AM53" s="28">
        <f t="shared" si="196"/>
        <v>0</v>
      </c>
      <c r="AN53" s="28">
        <f t="shared" si="196"/>
        <v>0</v>
      </c>
      <c r="AO53" s="28">
        <f t="shared" si="196"/>
        <v>0</v>
      </c>
      <c r="AP53" s="28">
        <f t="shared" si="196"/>
        <v>0</v>
      </c>
      <c r="AQ53" s="28">
        <f t="shared" si="196"/>
        <v>0</v>
      </c>
      <c r="AR53" s="28">
        <f t="shared" si="196"/>
        <v>0</v>
      </c>
      <c r="AS53" s="28">
        <f t="shared" si="196"/>
        <v>0</v>
      </c>
      <c r="AT53" s="28">
        <f t="shared" si="196"/>
        <v>0</v>
      </c>
      <c r="AU53" s="28">
        <f t="shared" si="196"/>
        <v>0</v>
      </c>
      <c r="AV53" s="28">
        <f t="shared" si="196"/>
        <v>0</v>
      </c>
      <c r="AW53" s="28">
        <f t="shared" si="196"/>
        <v>0</v>
      </c>
      <c r="AX53" s="28">
        <f t="shared" si="196"/>
        <v>0</v>
      </c>
      <c r="AY53" s="28">
        <f t="shared" si="196"/>
        <v>0</v>
      </c>
      <c r="AZ53" s="28">
        <f t="shared" si="196"/>
        <v>0</v>
      </c>
      <c r="BA53" s="28">
        <f t="shared" si="196"/>
        <v>0</v>
      </c>
      <c r="BB53" s="28">
        <f t="shared" si="196"/>
        <v>0</v>
      </c>
      <c r="BC53" s="28">
        <f t="shared" si="196"/>
        <v>0</v>
      </c>
      <c r="BD53" s="28">
        <f t="shared" si="196"/>
        <v>0</v>
      </c>
      <c r="BE53" s="28">
        <f t="shared" si="196"/>
        <v>0</v>
      </c>
      <c r="BF53" s="28">
        <f t="shared" si="196"/>
        <v>0</v>
      </c>
      <c r="BG53" s="28">
        <f t="shared" si="196"/>
        <v>0</v>
      </c>
      <c r="BH53" s="28">
        <f t="shared" si="196"/>
        <v>0</v>
      </c>
      <c r="BI53" s="28">
        <f t="shared" si="196"/>
        <v>0</v>
      </c>
      <c r="BJ53" s="28">
        <f t="shared" si="196"/>
        <v>0</v>
      </c>
      <c r="BK53" s="28">
        <f t="shared" si="196"/>
        <v>0</v>
      </c>
      <c r="BL53" s="28">
        <f t="shared" si="196"/>
        <v>0</v>
      </c>
      <c r="BM53" s="28">
        <f t="shared" si="196"/>
        <v>0</v>
      </c>
      <c r="BN53" s="28">
        <f t="shared" si="196"/>
        <v>0</v>
      </c>
      <c r="BO53" s="28">
        <f t="shared" si="196"/>
        <v>0</v>
      </c>
      <c r="BP53" s="28">
        <f t="shared" si="196"/>
        <v>0</v>
      </c>
      <c r="BQ53" s="28">
        <f t="shared" si="196"/>
        <v>0</v>
      </c>
      <c r="BR53" s="28">
        <f t="shared" ref="BR53:BW53" si="197">BR54</f>
        <v>0</v>
      </c>
      <c r="BS53" s="28">
        <f t="shared" si="197"/>
        <v>0</v>
      </c>
      <c r="BT53" s="28">
        <f t="shared" si="197"/>
        <v>0</v>
      </c>
      <c r="BU53" s="28">
        <f t="shared" si="197"/>
        <v>0</v>
      </c>
      <c r="BV53" s="28">
        <f t="shared" si="197"/>
        <v>0</v>
      </c>
      <c r="BW53" s="28">
        <f t="shared" si="197"/>
        <v>0</v>
      </c>
      <c r="BX53" s="28" t="str">
        <f t="shared" si="182"/>
        <v>-</v>
      </c>
      <c r="BY53" s="27">
        <f t="shared" si="181"/>
        <v>0</v>
      </c>
      <c r="BZ53" s="28" t="str">
        <f t="shared" si="183"/>
        <v>-</v>
      </c>
      <c r="CA53" s="31"/>
    </row>
    <row r="54" spans="1:79" ht="141.75" x14ac:dyDescent="0.25">
      <c r="A54" s="33" t="s">
        <v>91</v>
      </c>
      <c r="B54" s="24" t="s">
        <v>93</v>
      </c>
      <c r="C54" s="26" t="s">
        <v>28</v>
      </c>
      <c r="D54" s="26"/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 t="str">
        <f t="shared" si="182"/>
        <v>-</v>
      </c>
      <c r="BY54" s="27">
        <f t="shared" si="181"/>
        <v>0</v>
      </c>
      <c r="BZ54" s="28" t="str">
        <f t="shared" si="183"/>
        <v>-</v>
      </c>
      <c r="CA54" s="31"/>
    </row>
    <row r="55" spans="1:79" ht="126" x14ac:dyDescent="0.25">
      <c r="A55" s="33" t="s">
        <v>91</v>
      </c>
      <c r="B55" s="24" t="s">
        <v>94</v>
      </c>
      <c r="C55" s="26" t="s">
        <v>28</v>
      </c>
      <c r="D55" s="26"/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 t="str">
        <f t="shared" si="182"/>
        <v>-</v>
      </c>
      <c r="BY55" s="27">
        <f t="shared" si="181"/>
        <v>0</v>
      </c>
      <c r="BZ55" s="28" t="str">
        <f t="shared" si="183"/>
        <v>-</v>
      </c>
      <c r="CA55" s="31"/>
    </row>
    <row r="56" spans="1:79" ht="126" x14ac:dyDescent="0.25">
      <c r="A56" s="33" t="s">
        <v>91</v>
      </c>
      <c r="B56" s="24" t="s">
        <v>95</v>
      </c>
      <c r="C56" s="26" t="s">
        <v>28</v>
      </c>
      <c r="D56" s="26"/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 t="str">
        <f t="shared" si="182"/>
        <v>-</v>
      </c>
      <c r="BY56" s="27">
        <f t="shared" si="181"/>
        <v>0</v>
      </c>
      <c r="BZ56" s="28" t="str">
        <f t="shared" si="183"/>
        <v>-</v>
      </c>
      <c r="CA56" s="31"/>
    </row>
    <row r="57" spans="1:79" ht="47.25" x14ac:dyDescent="0.25">
      <c r="A57" s="33" t="s">
        <v>96</v>
      </c>
      <c r="B57" s="34" t="s">
        <v>97</v>
      </c>
      <c r="C57" s="26" t="s">
        <v>28</v>
      </c>
      <c r="D57" s="26"/>
      <c r="E57" s="28">
        <f t="shared" ref="E57:L57" si="198">SUM(E58:E60)</f>
        <v>0</v>
      </c>
      <c r="F57" s="28">
        <f t="shared" si="198"/>
        <v>0</v>
      </c>
      <c r="G57" s="28">
        <f t="shared" si="198"/>
        <v>0</v>
      </c>
      <c r="H57" s="28">
        <f t="shared" si="198"/>
        <v>0</v>
      </c>
      <c r="I57" s="28">
        <f t="shared" si="198"/>
        <v>0</v>
      </c>
      <c r="J57" s="28">
        <f t="shared" si="198"/>
        <v>0</v>
      </c>
      <c r="K57" s="28">
        <f t="shared" si="198"/>
        <v>0</v>
      </c>
      <c r="L57" s="28">
        <f t="shared" si="198"/>
        <v>0</v>
      </c>
      <c r="M57" s="28">
        <f t="shared" ref="M57" si="199">SUM(M58:M60)</f>
        <v>0</v>
      </c>
      <c r="N57" s="28">
        <f t="shared" ref="N57:AU57" si="200">SUM(N58:N60)</f>
        <v>0</v>
      </c>
      <c r="O57" s="28">
        <f t="shared" si="200"/>
        <v>0</v>
      </c>
      <c r="P57" s="28">
        <f t="shared" si="200"/>
        <v>0</v>
      </c>
      <c r="Q57" s="28">
        <f t="shared" si="200"/>
        <v>0</v>
      </c>
      <c r="R57" s="28">
        <f t="shared" si="200"/>
        <v>0</v>
      </c>
      <c r="S57" s="28">
        <f t="shared" si="200"/>
        <v>0</v>
      </c>
      <c r="T57" s="28">
        <f t="shared" si="200"/>
        <v>0</v>
      </c>
      <c r="U57" s="28">
        <f t="shared" si="200"/>
        <v>0</v>
      </c>
      <c r="V57" s="28">
        <f t="shared" si="200"/>
        <v>0</v>
      </c>
      <c r="W57" s="28">
        <f t="shared" si="200"/>
        <v>0</v>
      </c>
      <c r="X57" s="28">
        <f t="shared" si="200"/>
        <v>0</v>
      </c>
      <c r="Y57" s="28">
        <f t="shared" si="200"/>
        <v>0</v>
      </c>
      <c r="Z57" s="28">
        <f t="shared" si="200"/>
        <v>0</v>
      </c>
      <c r="AA57" s="28">
        <f t="shared" si="200"/>
        <v>0</v>
      </c>
      <c r="AB57" s="28">
        <f t="shared" si="200"/>
        <v>0</v>
      </c>
      <c r="AC57" s="28">
        <f t="shared" si="200"/>
        <v>0</v>
      </c>
      <c r="AD57" s="28">
        <f t="shared" si="200"/>
        <v>0</v>
      </c>
      <c r="AE57" s="28">
        <f t="shared" si="200"/>
        <v>0</v>
      </c>
      <c r="AF57" s="28">
        <f t="shared" si="200"/>
        <v>0</v>
      </c>
      <c r="AG57" s="28">
        <f t="shared" si="200"/>
        <v>0</v>
      </c>
      <c r="AH57" s="28">
        <f t="shared" si="200"/>
        <v>0</v>
      </c>
      <c r="AI57" s="28">
        <f t="shared" si="200"/>
        <v>0</v>
      </c>
      <c r="AJ57" s="28">
        <f t="shared" si="200"/>
        <v>0</v>
      </c>
      <c r="AK57" s="28">
        <f t="shared" si="200"/>
        <v>0</v>
      </c>
      <c r="AL57" s="28">
        <f t="shared" si="200"/>
        <v>0</v>
      </c>
      <c r="AM57" s="28">
        <f t="shared" si="200"/>
        <v>0</v>
      </c>
      <c r="AN57" s="28">
        <f t="shared" si="200"/>
        <v>0</v>
      </c>
      <c r="AO57" s="28">
        <f t="shared" si="200"/>
        <v>0</v>
      </c>
      <c r="AP57" s="28">
        <f t="shared" si="200"/>
        <v>0</v>
      </c>
      <c r="AQ57" s="28">
        <f t="shared" si="200"/>
        <v>0</v>
      </c>
      <c r="AR57" s="28">
        <f t="shared" si="200"/>
        <v>0</v>
      </c>
      <c r="AS57" s="28">
        <f t="shared" si="200"/>
        <v>0</v>
      </c>
      <c r="AT57" s="28">
        <f t="shared" si="200"/>
        <v>0</v>
      </c>
      <c r="AU57" s="28">
        <f t="shared" si="200"/>
        <v>0</v>
      </c>
      <c r="AV57" s="28">
        <f t="shared" ref="AV57" si="201">SUM(AV58:AV60)</f>
        <v>0</v>
      </c>
      <c r="AW57" s="28">
        <f t="shared" ref="AW57:BA57" si="202">SUM(AW58:AW60)</f>
        <v>0</v>
      </c>
      <c r="AX57" s="28">
        <f t="shared" si="202"/>
        <v>0</v>
      </c>
      <c r="AY57" s="28">
        <f t="shared" si="202"/>
        <v>0</v>
      </c>
      <c r="AZ57" s="28">
        <f t="shared" si="202"/>
        <v>0</v>
      </c>
      <c r="BA57" s="28">
        <f t="shared" si="202"/>
        <v>0</v>
      </c>
      <c r="BB57" s="28">
        <f t="shared" ref="BB57:BW57" si="203">SUM(BB58:BB60)</f>
        <v>0</v>
      </c>
      <c r="BC57" s="28">
        <f t="shared" si="203"/>
        <v>0</v>
      </c>
      <c r="BD57" s="28">
        <f t="shared" si="203"/>
        <v>0</v>
      </c>
      <c r="BE57" s="28">
        <f t="shared" si="203"/>
        <v>0</v>
      </c>
      <c r="BF57" s="28">
        <f t="shared" si="203"/>
        <v>0</v>
      </c>
      <c r="BG57" s="28">
        <f t="shared" si="203"/>
        <v>0</v>
      </c>
      <c r="BH57" s="28">
        <f t="shared" si="203"/>
        <v>0</v>
      </c>
      <c r="BI57" s="28">
        <f t="shared" si="203"/>
        <v>0</v>
      </c>
      <c r="BJ57" s="28">
        <f t="shared" si="203"/>
        <v>0</v>
      </c>
      <c r="BK57" s="28">
        <f t="shared" si="203"/>
        <v>0</v>
      </c>
      <c r="BL57" s="28">
        <f t="shared" si="203"/>
        <v>0</v>
      </c>
      <c r="BM57" s="28">
        <f t="shared" si="203"/>
        <v>0</v>
      </c>
      <c r="BN57" s="28">
        <f t="shared" si="203"/>
        <v>0</v>
      </c>
      <c r="BO57" s="28">
        <f t="shared" si="203"/>
        <v>0</v>
      </c>
      <c r="BP57" s="28">
        <f t="shared" si="203"/>
        <v>0</v>
      </c>
      <c r="BQ57" s="28">
        <f t="shared" si="203"/>
        <v>0</v>
      </c>
      <c r="BR57" s="28">
        <f t="shared" si="203"/>
        <v>0</v>
      </c>
      <c r="BS57" s="28">
        <f t="shared" si="203"/>
        <v>0</v>
      </c>
      <c r="BT57" s="28">
        <f t="shared" si="203"/>
        <v>0</v>
      </c>
      <c r="BU57" s="28">
        <f t="shared" si="203"/>
        <v>0</v>
      </c>
      <c r="BV57" s="28">
        <f t="shared" si="203"/>
        <v>0</v>
      </c>
      <c r="BW57" s="28">
        <f t="shared" si="203"/>
        <v>0</v>
      </c>
      <c r="BX57" s="28" t="str">
        <f t="shared" si="182"/>
        <v>-</v>
      </c>
      <c r="BY57" s="27">
        <f t="shared" si="181"/>
        <v>0</v>
      </c>
      <c r="BZ57" s="28" t="str">
        <f t="shared" si="183"/>
        <v>-</v>
      </c>
      <c r="CA57" s="31"/>
    </row>
    <row r="58" spans="1:79" ht="141.75" x14ac:dyDescent="0.25">
      <c r="A58" s="33" t="s">
        <v>96</v>
      </c>
      <c r="B58" s="24" t="s">
        <v>93</v>
      </c>
      <c r="C58" s="26" t="s">
        <v>28</v>
      </c>
      <c r="D58" s="26"/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 t="str">
        <f t="shared" si="182"/>
        <v>-</v>
      </c>
      <c r="BY58" s="27">
        <f t="shared" si="181"/>
        <v>0</v>
      </c>
      <c r="BZ58" s="28" t="str">
        <f t="shared" si="183"/>
        <v>-</v>
      </c>
      <c r="CA58" s="31"/>
    </row>
    <row r="59" spans="1:79" ht="126" x14ac:dyDescent="0.25">
      <c r="A59" s="33" t="s">
        <v>96</v>
      </c>
      <c r="B59" s="24" t="s">
        <v>94</v>
      </c>
      <c r="C59" s="26" t="s">
        <v>28</v>
      </c>
      <c r="D59" s="26"/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 t="str">
        <f t="shared" si="182"/>
        <v>-</v>
      </c>
      <c r="BY59" s="27">
        <f t="shared" si="181"/>
        <v>0</v>
      </c>
      <c r="BZ59" s="28" t="str">
        <f t="shared" si="183"/>
        <v>-</v>
      </c>
      <c r="CA59" s="31"/>
    </row>
    <row r="60" spans="1:79" ht="126" x14ac:dyDescent="0.25">
      <c r="A60" s="33" t="s">
        <v>96</v>
      </c>
      <c r="B60" s="24" t="s">
        <v>95</v>
      </c>
      <c r="C60" s="26" t="s">
        <v>28</v>
      </c>
      <c r="D60" s="26"/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 t="str">
        <f t="shared" si="182"/>
        <v>-</v>
      </c>
      <c r="BY60" s="27">
        <f t="shared" si="181"/>
        <v>0</v>
      </c>
      <c r="BZ60" s="28" t="str">
        <f t="shared" si="183"/>
        <v>-</v>
      </c>
      <c r="CA60" s="31"/>
    </row>
    <row r="61" spans="1:79" ht="110.25" x14ac:dyDescent="0.25">
      <c r="A61" s="33" t="s">
        <v>98</v>
      </c>
      <c r="B61" s="24" t="s">
        <v>99</v>
      </c>
      <c r="C61" s="26" t="s">
        <v>28</v>
      </c>
      <c r="D61" s="26"/>
      <c r="E61" s="28">
        <f t="shared" ref="E61:L61" si="204">SUM(E62:E63)</f>
        <v>0</v>
      </c>
      <c r="F61" s="28">
        <f t="shared" si="204"/>
        <v>0</v>
      </c>
      <c r="G61" s="28">
        <f t="shared" si="204"/>
        <v>0</v>
      </c>
      <c r="H61" s="28">
        <f t="shared" si="204"/>
        <v>0</v>
      </c>
      <c r="I61" s="28">
        <f t="shared" si="204"/>
        <v>0</v>
      </c>
      <c r="J61" s="28">
        <f t="shared" si="204"/>
        <v>0</v>
      </c>
      <c r="K61" s="28">
        <f t="shared" si="204"/>
        <v>0</v>
      </c>
      <c r="L61" s="28">
        <f t="shared" si="204"/>
        <v>0</v>
      </c>
      <c r="M61" s="28">
        <f t="shared" ref="M61" si="205">SUM(M62:M63)</f>
        <v>0</v>
      </c>
      <c r="N61" s="28">
        <f t="shared" ref="N61:AU61" si="206">SUM(N62:N63)</f>
        <v>0</v>
      </c>
      <c r="O61" s="28">
        <f t="shared" si="206"/>
        <v>0</v>
      </c>
      <c r="P61" s="28">
        <f t="shared" si="206"/>
        <v>0</v>
      </c>
      <c r="Q61" s="28">
        <f t="shared" si="206"/>
        <v>0</v>
      </c>
      <c r="R61" s="28">
        <f t="shared" si="206"/>
        <v>0</v>
      </c>
      <c r="S61" s="28">
        <f t="shared" si="206"/>
        <v>0</v>
      </c>
      <c r="T61" s="28">
        <f t="shared" si="206"/>
        <v>0</v>
      </c>
      <c r="U61" s="28">
        <f t="shared" si="206"/>
        <v>0</v>
      </c>
      <c r="V61" s="28">
        <f t="shared" si="206"/>
        <v>0</v>
      </c>
      <c r="W61" s="28">
        <f t="shared" si="206"/>
        <v>0</v>
      </c>
      <c r="X61" s="28">
        <f t="shared" si="206"/>
        <v>0</v>
      </c>
      <c r="Y61" s="28">
        <f t="shared" si="206"/>
        <v>0</v>
      </c>
      <c r="Z61" s="28">
        <f t="shared" si="206"/>
        <v>0</v>
      </c>
      <c r="AA61" s="28">
        <f t="shared" si="206"/>
        <v>0</v>
      </c>
      <c r="AB61" s="28">
        <f t="shared" si="206"/>
        <v>0</v>
      </c>
      <c r="AC61" s="28">
        <f t="shared" si="206"/>
        <v>0</v>
      </c>
      <c r="AD61" s="28">
        <f t="shared" si="206"/>
        <v>0</v>
      </c>
      <c r="AE61" s="28">
        <f t="shared" si="206"/>
        <v>0</v>
      </c>
      <c r="AF61" s="28">
        <f t="shared" si="206"/>
        <v>0</v>
      </c>
      <c r="AG61" s="28">
        <f t="shared" si="206"/>
        <v>0</v>
      </c>
      <c r="AH61" s="28">
        <f t="shared" si="206"/>
        <v>0</v>
      </c>
      <c r="AI61" s="28">
        <f t="shared" si="206"/>
        <v>0</v>
      </c>
      <c r="AJ61" s="28">
        <f t="shared" si="206"/>
        <v>0</v>
      </c>
      <c r="AK61" s="28">
        <f t="shared" si="206"/>
        <v>0</v>
      </c>
      <c r="AL61" s="28">
        <f t="shared" si="206"/>
        <v>0</v>
      </c>
      <c r="AM61" s="28">
        <f t="shared" si="206"/>
        <v>0</v>
      </c>
      <c r="AN61" s="28">
        <f t="shared" si="206"/>
        <v>0</v>
      </c>
      <c r="AO61" s="28">
        <f t="shared" si="206"/>
        <v>0</v>
      </c>
      <c r="AP61" s="28">
        <f t="shared" si="206"/>
        <v>0</v>
      </c>
      <c r="AQ61" s="28">
        <f t="shared" si="206"/>
        <v>0</v>
      </c>
      <c r="AR61" s="28">
        <f t="shared" si="206"/>
        <v>0</v>
      </c>
      <c r="AS61" s="28">
        <f t="shared" si="206"/>
        <v>0</v>
      </c>
      <c r="AT61" s="28">
        <f t="shared" si="206"/>
        <v>0</v>
      </c>
      <c r="AU61" s="28">
        <f t="shared" si="206"/>
        <v>0</v>
      </c>
      <c r="AV61" s="28">
        <f t="shared" ref="AV61" si="207">SUM(AV62:AV63)</f>
        <v>0</v>
      </c>
      <c r="AW61" s="28">
        <f t="shared" ref="AW61:BA61" si="208">SUM(AW62:AW63)</f>
        <v>0</v>
      </c>
      <c r="AX61" s="28">
        <f t="shared" si="208"/>
        <v>0</v>
      </c>
      <c r="AY61" s="28">
        <f t="shared" si="208"/>
        <v>0</v>
      </c>
      <c r="AZ61" s="28">
        <f t="shared" si="208"/>
        <v>0</v>
      </c>
      <c r="BA61" s="28">
        <f t="shared" si="208"/>
        <v>0</v>
      </c>
      <c r="BB61" s="28">
        <f t="shared" ref="BB61:BW61" si="209">SUM(BB62:BB63)</f>
        <v>0</v>
      </c>
      <c r="BC61" s="28">
        <f t="shared" si="209"/>
        <v>0</v>
      </c>
      <c r="BD61" s="28">
        <f t="shared" si="209"/>
        <v>0</v>
      </c>
      <c r="BE61" s="28">
        <f t="shared" si="209"/>
        <v>0</v>
      </c>
      <c r="BF61" s="28">
        <f t="shared" si="209"/>
        <v>0</v>
      </c>
      <c r="BG61" s="28">
        <f t="shared" si="209"/>
        <v>0</v>
      </c>
      <c r="BH61" s="28">
        <f t="shared" si="209"/>
        <v>0</v>
      </c>
      <c r="BI61" s="28">
        <f t="shared" si="209"/>
        <v>0</v>
      </c>
      <c r="BJ61" s="28">
        <f t="shared" si="209"/>
        <v>0</v>
      </c>
      <c r="BK61" s="28">
        <f t="shared" si="209"/>
        <v>0</v>
      </c>
      <c r="BL61" s="28">
        <f t="shared" si="209"/>
        <v>0</v>
      </c>
      <c r="BM61" s="28">
        <f t="shared" si="209"/>
        <v>0</v>
      </c>
      <c r="BN61" s="28">
        <f t="shared" si="209"/>
        <v>0</v>
      </c>
      <c r="BO61" s="28">
        <f t="shared" si="209"/>
        <v>0</v>
      </c>
      <c r="BP61" s="28">
        <f t="shared" si="209"/>
        <v>0</v>
      </c>
      <c r="BQ61" s="28">
        <f t="shared" si="209"/>
        <v>0</v>
      </c>
      <c r="BR61" s="28">
        <f t="shared" si="209"/>
        <v>0</v>
      </c>
      <c r="BS61" s="28">
        <f t="shared" si="209"/>
        <v>0</v>
      </c>
      <c r="BT61" s="28">
        <f t="shared" si="209"/>
        <v>0</v>
      </c>
      <c r="BU61" s="28">
        <f t="shared" si="209"/>
        <v>0</v>
      </c>
      <c r="BV61" s="28">
        <f t="shared" si="209"/>
        <v>0</v>
      </c>
      <c r="BW61" s="28">
        <f t="shared" si="209"/>
        <v>0</v>
      </c>
      <c r="BX61" s="28" t="str">
        <f t="shared" si="182"/>
        <v>-</v>
      </c>
      <c r="BY61" s="27">
        <f t="shared" si="181"/>
        <v>0</v>
      </c>
      <c r="BZ61" s="28" t="str">
        <f t="shared" si="183"/>
        <v>-</v>
      </c>
      <c r="CA61" s="31"/>
    </row>
    <row r="62" spans="1:79" ht="94.5" x14ac:dyDescent="0.25">
      <c r="A62" s="33" t="s">
        <v>100</v>
      </c>
      <c r="B62" s="24" t="s">
        <v>101</v>
      </c>
      <c r="C62" s="26" t="s">
        <v>28</v>
      </c>
      <c r="D62" s="26"/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 t="str">
        <f t="shared" si="182"/>
        <v>-</v>
      </c>
      <c r="BY62" s="27">
        <f t="shared" si="181"/>
        <v>0</v>
      </c>
      <c r="BZ62" s="28" t="str">
        <f t="shared" si="183"/>
        <v>-</v>
      </c>
      <c r="CA62" s="31"/>
    </row>
    <row r="63" spans="1:79" ht="94.5" x14ac:dyDescent="0.25">
      <c r="A63" s="33" t="s">
        <v>102</v>
      </c>
      <c r="B63" s="24" t="s">
        <v>103</v>
      </c>
      <c r="C63" s="26" t="s">
        <v>28</v>
      </c>
      <c r="D63" s="26"/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>
        <v>0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 t="str">
        <f t="shared" si="182"/>
        <v>-</v>
      </c>
      <c r="BY63" s="27">
        <f t="shared" si="181"/>
        <v>0</v>
      </c>
      <c r="BZ63" s="28" t="str">
        <f t="shared" si="183"/>
        <v>-</v>
      </c>
      <c r="CA63" s="31"/>
    </row>
    <row r="64" spans="1:79" ht="47.25" x14ac:dyDescent="0.25">
      <c r="A64" s="33" t="s">
        <v>104</v>
      </c>
      <c r="B64" s="24" t="s">
        <v>105</v>
      </c>
      <c r="C64" s="26" t="s">
        <v>28</v>
      </c>
      <c r="D64" s="26"/>
      <c r="E64" s="28">
        <f t="shared" ref="E64:L64" si="210">SUM(E65,E69,E74,E76)</f>
        <v>0</v>
      </c>
      <c r="F64" s="28">
        <f t="shared" si="210"/>
        <v>0</v>
      </c>
      <c r="G64" s="28">
        <f t="shared" si="210"/>
        <v>0</v>
      </c>
      <c r="H64" s="28">
        <f t="shared" si="210"/>
        <v>0</v>
      </c>
      <c r="I64" s="28">
        <f t="shared" si="210"/>
        <v>0</v>
      </c>
      <c r="J64" s="28">
        <f t="shared" si="210"/>
        <v>0</v>
      </c>
      <c r="K64" s="28">
        <f t="shared" si="210"/>
        <v>0</v>
      </c>
      <c r="L64" s="28">
        <f t="shared" si="210"/>
        <v>0</v>
      </c>
      <c r="M64" s="28">
        <f t="shared" ref="M64:AU64" si="211">SUM(M65,M69,M74,M76)</f>
        <v>0</v>
      </c>
      <c r="N64" s="28">
        <f t="shared" si="211"/>
        <v>0</v>
      </c>
      <c r="O64" s="28">
        <f t="shared" si="211"/>
        <v>0</v>
      </c>
      <c r="P64" s="28">
        <f t="shared" si="211"/>
        <v>0</v>
      </c>
      <c r="Q64" s="28">
        <f t="shared" si="211"/>
        <v>0</v>
      </c>
      <c r="R64" s="28">
        <f t="shared" si="211"/>
        <v>0</v>
      </c>
      <c r="S64" s="28">
        <f t="shared" si="211"/>
        <v>0</v>
      </c>
      <c r="T64" s="28">
        <f t="shared" si="211"/>
        <v>0</v>
      </c>
      <c r="U64" s="28">
        <f t="shared" si="211"/>
        <v>0</v>
      </c>
      <c r="V64" s="28">
        <f t="shared" si="211"/>
        <v>0</v>
      </c>
      <c r="W64" s="28">
        <f t="shared" si="211"/>
        <v>0</v>
      </c>
      <c r="X64" s="28">
        <f t="shared" si="211"/>
        <v>0</v>
      </c>
      <c r="Y64" s="28">
        <f t="shared" si="211"/>
        <v>0</v>
      </c>
      <c r="Z64" s="28">
        <f t="shared" si="211"/>
        <v>0</v>
      </c>
      <c r="AA64" s="28">
        <f t="shared" si="211"/>
        <v>0</v>
      </c>
      <c r="AB64" s="28">
        <f t="shared" si="211"/>
        <v>0</v>
      </c>
      <c r="AC64" s="28">
        <f t="shared" si="211"/>
        <v>0</v>
      </c>
      <c r="AD64" s="28">
        <f t="shared" si="211"/>
        <v>0</v>
      </c>
      <c r="AE64" s="28">
        <f t="shared" si="211"/>
        <v>0</v>
      </c>
      <c r="AF64" s="28">
        <f t="shared" si="211"/>
        <v>0</v>
      </c>
      <c r="AG64" s="28">
        <f t="shared" si="211"/>
        <v>0</v>
      </c>
      <c r="AH64" s="28">
        <f t="shared" si="211"/>
        <v>0</v>
      </c>
      <c r="AI64" s="28">
        <f t="shared" si="211"/>
        <v>0</v>
      </c>
      <c r="AJ64" s="28">
        <f t="shared" si="211"/>
        <v>0</v>
      </c>
      <c r="AK64" s="28">
        <f t="shared" si="211"/>
        <v>0</v>
      </c>
      <c r="AL64" s="28">
        <f t="shared" si="211"/>
        <v>0</v>
      </c>
      <c r="AM64" s="28">
        <f t="shared" si="211"/>
        <v>0</v>
      </c>
      <c r="AN64" s="28">
        <f t="shared" si="211"/>
        <v>0</v>
      </c>
      <c r="AO64" s="28">
        <f t="shared" si="211"/>
        <v>0</v>
      </c>
      <c r="AP64" s="28">
        <f t="shared" si="211"/>
        <v>0</v>
      </c>
      <c r="AQ64" s="28">
        <f t="shared" si="211"/>
        <v>0</v>
      </c>
      <c r="AR64" s="28">
        <f t="shared" si="211"/>
        <v>0</v>
      </c>
      <c r="AS64" s="28">
        <f t="shared" si="211"/>
        <v>0</v>
      </c>
      <c r="AT64" s="28">
        <f t="shared" si="211"/>
        <v>0</v>
      </c>
      <c r="AU64" s="28">
        <f t="shared" si="211"/>
        <v>0</v>
      </c>
      <c r="AV64" s="28">
        <f t="shared" ref="AV64:BA64" si="212">SUM(AV65,AV69,AV74,AV76)</f>
        <v>0</v>
      </c>
      <c r="AW64" s="28">
        <f t="shared" si="212"/>
        <v>0</v>
      </c>
      <c r="AX64" s="28">
        <f t="shared" si="212"/>
        <v>0</v>
      </c>
      <c r="AY64" s="28">
        <f t="shared" si="212"/>
        <v>0</v>
      </c>
      <c r="AZ64" s="28">
        <f t="shared" si="212"/>
        <v>0</v>
      </c>
      <c r="BA64" s="28">
        <f t="shared" si="212"/>
        <v>0</v>
      </c>
      <c r="BB64" s="28">
        <f t="shared" ref="BB64:BW64" si="213">SUM(BB65,BB69,BB74,BB76)</f>
        <v>2</v>
      </c>
      <c r="BC64" s="28">
        <f t="shared" si="213"/>
        <v>4</v>
      </c>
      <c r="BD64" s="28">
        <f t="shared" si="213"/>
        <v>6</v>
      </c>
      <c r="BE64" s="28">
        <f t="shared" si="213"/>
        <v>8</v>
      </c>
      <c r="BF64" s="28">
        <f t="shared" si="213"/>
        <v>10</v>
      </c>
      <c r="BG64" s="28">
        <f t="shared" si="213"/>
        <v>12</v>
      </c>
      <c r="BH64" s="28">
        <f t="shared" si="213"/>
        <v>14</v>
      </c>
      <c r="BI64" s="28">
        <f t="shared" si="213"/>
        <v>16</v>
      </c>
      <c r="BJ64" s="28">
        <f t="shared" si="213"/>
        <v>18</v>
      </c>
      <c r="BK64" s="28">
        <f t="shared" si="213"/>
        <v>20</v>
      </c>
      <c r="BL64" s="28">
        <f t="shared" si="213"/>
        <v>22</v>
      </c>
      <c r="BM64" s="28">
        <f t="shared" si="213"/>
        <v>24</v>
      </c>
      <c r="BN64" s="28">
        <f t="shared" si="213"/>
        <v>26</v>
      </c>
      <c r="BO64" s="28">
        <f t="shared" si="213"/>
        <v>28</v>
      </c>
      <c r="BP64" s="28">
        <f t="shared" si="213"/>
        <v>30</v>
      </c>
      <c r="BQ64" s="28">
        <f t="shared" si="213"/>
        <v>32</v>
      </c>
      <c r="BR64" s="28">
        <f t="shared" si="213"/>
        <v>34</v>
      </c>
      <c r="BS64" s="28">
        <f t="shared" si="213"/>
        <v>36</v>
      </c>
      <c r="BT64" s="28">
        <f t="shared" si="213"/>
        <v>38</v>
      </c>
      <c r="BU64" s="28">
        <f t="shared" si="213"/>
        <v>40</v>
      </c>
      <c r="BV64" s="28">
        <f t="shared" si="213"/>
        <v>42</v>
      </c>
      <c r="BW64" s="28">
        <f t="shared" si="213"/>
        <v>0</v>
      </c>
      <c r="BX64" s="28" t="str">
        <f t="shared" si="182"/>
        <v>-</v>
      </c>
      <c r="BY64" s="27">
        <f t="shared" si="181"/>
        <v>0</v>
      </c>
      <c r="BZ64" s="28" t="str">
        <f t="shared" si="183"/>
        <v>-</v>
      </c>
      <c r="CA64" s="31"/>
    </row>
    <row r="65" spans="1:79" ht="78.75" x14ac:dyDescent="0.25">
      <c r="A65" s="33" t="s">
        <v>106</v>
      </c>
      <c r="B65" s="24" t="s">
        <v>107</v>
      </c>
      <c r="C65" s="26" t="s">
        <v>28</v>
      </c>
      <c r="D65" s="26"/>
      <c r="E65" s="28">
        <f t="shared" ref="E65:L65" si="214">SUM(E66:E67)</f>
        <v>0</v>
      </c>
      <c r="F65" s="28">
        <f t="shared" si="214"/>
        <v>0</v>
      </c>
      <c r="G65" s="28">
        <f t="shared" si="214"/>
        <v>0</v>
      </c>
      <c r="H65" s="28">
        <f t="shared" si="214"/>
        <v>0</v>
      </c>
      <c r="I65" s="28">
        <f t="shared" si="214"/>
        <v>0</v>
      </c>
      <c r="J65" s="28">
        <f t="shared" si="214"/>
        <v>0</v>
      </c>
      <c r="K65" s="28">
        <f t="shared" si="214"/>
        <v>0</v>
      </c>
      <c r="L65" s="28">
        <f t="shared" si="214"/>
        <v>0</v>
      </c>
      <c r="M65" s="28">
        <f t="shared" ref="M65" si="215">SUM(M66:M67)</f>
        <v>0</v>
      </c>
      <c r="N65" s="28">
        <f t="shared" ref="N65:AU65" si="216">SUM(N66:N67)</f>
        <v>0</v>
      </c>
      <c r="O65" s="28">
        <f t="shared" si="216"/>
        <v>0</v>
      </c>
      <c r="P65" s="28">
        <f t="shared" si="216"/>
        <v>0</v>
      </c>
      <c r="Q65" s="28">
        <f t="shared" si="216"/>
        <v>0</v>
      </c>
      <c r="R65" s="28">
        <f t="shared" si="216"/>
        <v>0</v>
      </c>
      <c r="S65" s="28">
        <f t="shared" si="216"/>
        <v>0</v>
      </c>
      <c r="T65" s="28">
        <f t="shared" si="216"/>
        <v>0</v>
      </c>
      <c r="U65" s="28">
        <f t="shared" si="216"/>
        <v>0</v>
      </c>
      <c r="V65" s="28">
        <f t="shared" si="216"/>
        <v>0</v>
      </c>
      <c r="W65" s="28">
        <f t="shared" si="216"/>
        <v>0</v>
      </c>
      <c r="X65" s="28">
        <f t="shared" si="216"/>
        <v>0</v>
      </c>
      <c r="Y65" s="28">
        <f t="shared" si="216"/>
        <v>0</v>
      </c>
      <c r="Z65" s="28">
        <f t="shared" si="216"/>
        <v>0</v>
      </c>
      <c r="AA65" s="28">
        <f t="shared" si="216"/>
        <v>0</v>
      </c>
      <c r="AB65" s="28">
        <f t="shared" si="216"/>
        <v>0</v>
      </c>
      <c r="AC65" s="28">
        <f t="shared" si="216"/>
        <v>0</v>
      </c>
      <c r="AD65" s="28">
        <f t="shared" si="216"/>
        <v>0</v>
      </c>
      <c r="AE65" s="28">
        <f t="shared" si="216"/>
        <v>0</v>
      </c>
      <c r="AF65" s="28">
        <f t="shared" si="216"/>
        <v>0</v>
      </c>
      <c r="AG65" s="28">
        <f t="shared" si="216"/>
        <v>0</v>
      </c>
      <c r="AH65" s="28">
        <f t="shared" si="216"/>
        <v>0</v>
      </c>
      <c r="AI65" s="28">
        <f t="shared" si="216"/>
        <v>0</v>
      </c>
      <c r="AJ65" s="28">
        <f t="shared" si="216"/>
        <v>0</v>
      </c>
      <c r="AK65" s="28">
        <f t="shared" si="216"/>
        <v>0</v>
      </c>
      <c r="AL65" s="28">
        <f t="shared" si="216"/>
        <v>0</v>
      </c>
      <c r="AM65" s="28">
        <f t="shared" si="216"/>
        <v>0</v>
      </c>
      <c r="AN65" s="28">
        <f t="shared" si="216"/>
        <v>0</v>
      </c>
      <c r="AO65" s="28">
        <f t="shared" si="216"/>
        <v>0</v>
      </c>
      <c r="AP65" s="28">
        <f t="shared" si="216"/>
        <v>0</v>
      </c>
      <c r="AQ65" s="28">
        <f t="shared" si="216"/>
        <v>0</v>
      </c>
      <c r="AR65" s="28">
        <f t="shared" si="216"/>
        <v>0</v>
      </c>
      <c r="AS65" s="28">
        <f t="shared" si="216"/>
        <v>0</v>
      </c>
      <c r="AT65" s="28">
        <f t="shared" si="216"/>
        <v>0</v>
      </c>
      <c r="AU65" s="28">
        <f t="shared" si="216"/>
        <v>0</v>
      </c>
      <c r="AV65" s="28">
        <f t="shared" ref="AV65" si="217">SUM(AV66:AV67)</f>
        <v>0</v>
      </c>
      <c r="AW65" s="28">
        <f t="shared" ref="AW65:BA65" si="218">SUM(AW66:AW67)</f>
        <v>0</v>
      </c>
      <c r="AX65" s="28">
        <f t="shared" si="218"/>
        <v>0</v>
      </c>
      <c r="AY65" s="28">
        <f t="shared" si="218"/>
        <v>0</v>
      </c>
      <c r="AZ65" s="28">
        <f t="shared" si="218"/>
        <v>0</v>
      </c>
      <c r="BA65" s="28">
        <f t="shared" si="218"/>
        <v>0</v>
      </c>
      <c r="BB65" s="28">
        <f t="shared" ref="BB65:BW65" si="219">SUM(BB66:BB67)</f>
        <v>1</v>
      </c>
      <c r="BC65" s="28">
        <f t="shared" si="219"/>
        <v>2</v>
      </c>
      <c r="BD65" s="28">
        <f t="shared" si="219"/>
        <v>3</v>
      </c>
      <c r="BE65" s="28">
        <f t="shared" si="219"/>
        <v>4</v>
      </c>
      <c r="BF65" s="28">
        <f t="shared" si="219"/>
        <v>5</v>
      </c>
      <c r="BG65" s="28">
        <f t="shared" si="219"/>
        <v>6</v>
      </c>
      <c r="BH65" s="28">
        <f t="shared" si="219"/>
        <v>7</v>
      </c>
      <c r="BI65" s="28">
        <f t="shared" si="219"/>
        <v>8</v>
      </c>
      <c r="BJ65" s="28">
        <f t="shared" si="219"/>
        <v>9</v>
      </c>
      <c r="BK65" s="28">
        <f t="shared" si="219"/>
        <v>10</v>
      </c>
      <c r="BL65" s="28">
        <f t="shared" si="219"/>
        <v>11</v>
      </c>
      <c r="BM65" s="28">
        <f t="shared" si="219"/>
        <v>12</v>
      </c>
      <c r="BN65" s="28">
        <f t="shared" si="219"/>
        <v>13</v>
      </c>
      <c r="BO65" s="28">
        <f t="shared" si="219"/>
        <v>14</v>
      </c>
      <c r="BP65" s="28">
        <f t="shared" si="219"/>
        <v>15</v>
      </c>
      <c r="BQ65" s="28">
        <f t="shared" si="219"/>
        <v>16</v>
      </c>
      <c r="BR65" s="28">
        <f t="shared" si="219"/>
        <v>17</v>
      </c>
      <c r="BS65" s="28">
        <f t="shared" si="219"/>
        <v>18</v>
      </c>
      <c r="BT65" s="28">
        <f t="shared" si="219"/>
        <v>19</v>
      </c>
      <c r="BU65" s="28">
        <f t="shared" si="219"/>
        <v>20</v>
      </c>
      <c r="BV65" s="28">
        <f t="shared" si="219"/>
        <v>21</v>
      </c>
      <c r="BW65" s="28">
        <f t="shared" si="219"/>
        <v>0</v>
      </c>
      <c r="BX65" s="28" t="str">
        <f t="shared" si="182"/>
        <v>-</v>
      </c>
      <c r="BY65" s="27">
        <f t="shared" si="181"/>
        <v>0</v>
      </c>
      <c r="BZ65" s="28" t="str">
        <f t="shared" si="183"/>
        <v>-</v>
      </c>
      <c r="CA65" s="35"/>
    </row>
    <row r="66" spans="1:79" ht="47.25" x14ac:dyDescent="0.25">
      <c r="A66" s="33" t="s">
        <v>108</v>
      </c>
      <c r="B66" s="24" t="s">
        <v>109</v>
      </c>
      <c r="C66" s="26" t="s">
        <v>28</v>
      </c>
      <c r="D66" s="26"/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1</v>
      </c>
      <c r="BC66" s="28">
        <v>2</v>
      </c>
      <c r="BD66" s="28">
        <v>3</v>
      </c>
      <c r="BE66" s="28">
        <v>4</v>
      </c>
      <c r="BF66" s="28">
        <v>5</v>
      </c>
      <c r="BG66" s="28">
        <v>6</v>
      </c>
      <c r="BH66" s="28">
        <v>7</v>
      </c>
      <c r="BI66" s="28">
        <v>8</v>
      </c>
      <c r="BJ66" s="28">
        <v>9</v>
      </c>
      <c r="BK66" s="28">
        <v>10</v>
      </c>
      <c r="BL66" s="28">
        <v>11</v>
      </c>
      <c r="BM66" s="28">
        <v>12</v>
      </c>
      <c r="BN66" s="28">
        <v>13</v>
      </c>
      <c r="BO66" s="28">
        <v>14</v>
      </c>
      <c r="BP66" s="28">
        <v>15</v>
      </c>
      <c r="BQ66" s="28">
        <v>16</v>
      </c>
      <c r="BR66" s="28">
        <v>17</v>
      </c>
      <c r="BS66" s="28">
        <v>18</v>
      </c>
      <c r="BT66" s="28">
        <v>19</v>
      </c>
      <c r="BU66" s="28">
        <v>20</v>
      </c>
      <c r="BV66" s="28">
        <v>21</v>
      </c>
      <c r="BW66" s="28">
        <v>0</v>
      </c>
      <c r="BX66" s="28" t="str">
        <f t="shared" si="182"/>
        <v>-</v>
      </c>
      <c r="BY66" s="27">
        <f t="shared" si="181"/>
        <v>0</v>
      </c>
      <c r="BZ66" s="28" t="str">
        <f t="shared" si="183"/>
        <v>-</v>
      </c>
      <c r="CA66" s="36"/>
    </row>
    <row r="67" spans="1:79" ht="78.75" x14ac:dyDescent="0.25">
      <c r="A67" s="33" t="s">
        <v>110</v>
      </c>
      <c r="B67" s="24" t="s">
        <v>111</v>
      </c>
      <c r="C67" s="26" t="s">
        <v>28</v>
      </c>
      <c r="D67" s="28"/>
      <c r="E67" s="28">
        <f t="shared" ref="E67:L67" si="220">SUM(E68:E68)</f>
        <v>0</v>
      </c>
      <c r="F67" s="28">
        <f t="shared" si="220"/>
        <v>0</v>
      </c>
      <c r="G67" s="28">
        <f t="shared" si="220"/>
        <v>0</v>
      </c>
      <c r="H67" s="28">
        <f t="shared" si="220"/>
        <v>0</v>
      </c>
      <c r="I67" s="28">
        <f t="shared" si="220"/>
        <v>0</v>
      </c>
      <c r="J67" s="28">
        <f t="shared" si="220"/>
        <v>0</v>
      </c>
      <c r="K67" s="28">
        <f t="shared" si="220"/>
        <v>0</v>
      </c>
      <c r="L67" s="28">
        <f t="shared" si="220"/>
        <v>0</v>
      </c>
      <c r="M67" s="28">
        <f t="shared" ref="M67:AU67" si="221">SUM(M68:M68)</f>
        <v>0</v>
      </c>
      <c r="N67" s="28">
        <f t="shared" si="221"/>
        <v>0</v>
      </c>
      <c r="O67" s="28">
        <f t="shared" si="221"/>
        <v>0</v>
      </c>
      <c r="P67" s="28">
        <f t="shared" si="221"/>
        <v>0</v>
      </c>
      <c r="Q67" s="28">
        <f t="shared" si="221"/>
        <v>0</v>
      </c>
      <c r="R67" s="28">
        <f t="shared" si="221"/>
        <v>0</v>
      </c>
      <c r="S67" s="28">
        <f t="shared" si="221"/>
        <v>0</v>
      </c>
      <c r="T67" s="28">
        <f t="shared" si="221"/>
        <v>0</v>
      </c>
      <c r="U67" s="28">
        <f t="shared" si="221"/>
        <v>0</v>
      </c>
      <c r="V67" s="28">
        <f t="shared" si="221"/>
        <v>0</v>
      </c>
      <c r="W67" s="28">
        <f t="shared" si="221"/>
        <v>0</v>
      </c>
      <c r="X67" s="28">
        <f t="shared" si="221"/>
        <v>0</v>
      </c>
      <c r="Y67" s="28">
        <f t="shared" si="221"/>
        <v>0</v>
      </c>
      <c r="Z67" s="28">
        <f t="shared" si="221"/>
        <v>0</v>
      </c>
      <c r="AA67" s="28">
        <f t="shared" si="221"/>
        <v>0</v>
      </c>
      <c r="AB67" s="28">
        <f t="shared" si="221"/>
        <v>0</v>
      </c>
      <c r="AC67" s="28">
        <f t="shared" si="221"/>
        <v>0</v>
      </c>
      <c r="AD67" s="28">
        <f t="shared" si="221"/>
        <v>0</v>
      </c>
      <c r="AE67" s="28">
        <f t="shared" si="221"/>
        <v>0</v>
      </c>
      <c r="AF67" s="28">
        <f t="shared" si="221"/>
        <v>0</v>
      </c>
      <c r="AG67" s="28">
        <f t="shared" si="221"/>
        <v>0</v>
      </c>
      <c r="AH67" s="28">
        <f t="shared" si="221"/>
        <v>0</v>
      </c>
      <c r="AI67" s="28">
        <f t="shared" si="221"/>
        <v>0</v>
      </c>
      <c r="AJ67" s="28">
        <f t="shared" si="221"/>
        <v>0</v>
      </c>
      <c r="AK67" s="28">
        <f t="shared" si="221"/>
        <v>0</v>
      </c>
      <c r="AL67" s="28">
        <f t="shared" si="221"/>
        <v>0</v>
      </c>
      <c r="AM67" s="28">
        <f t="shared" si="221"/>
        <v>0</v>
      </c>
      <c r="AN67" s="28">
        <f t="shared" si="221"/>
        <v>0</v>
      </c>
      <c r="AO67" s="28">
        <f t="shared" si="221"/>
        <v>0</v>
      </c>
      <c r="AP67" s="28">
        <f t="shared" si="221"/>
        <v>0</v>
      </c>
      <c r="AQ67" s="28">
        <f t="shared" si="221"/>
        <v>0</v>
      </c>
      <c r="AR67" s="28">
        <f t="shared" si="221"/>
        <v>0</v>
      </c>
      <c r="AS67" s="28">
        <f t="shared" si="221"/>
        <v>0</v>
      </c>
      <c r="AT67" s="28">
        <f t="shared" si="221"/>
        <v>0</v>
      </c>
      <c r="AU67" s="28">
        <f t="shared" si="221"/>
        <v>0</v>
      </c>
      <c r="AV67" s="28">
        <f t="shared" ref="AV67:BW67" si="222">SUM(AV68:AV68)</f>
        <v>0</v>
      </c>
      <c r="AW67" s="28">
        <f t="shared" si="222"/>
        <v>0</v>
      </c>
      <c r="AX67" s="28">
        <f t="shared" si="222"/>
        <v>0</v>
      </c>
      <c r="AY67" s="28">
        <f t="shared" si="222"/>
        <v>0</v>
      </c>
      <c r="AZ67" s="28">
        <f t="shared" si="222"/>
        <v>0</v>
      </c>
      <c r="BA67" s="28">
        <f t="shared" si="222"/>
        <v>0</v>
      </c>
      <c r="BB67" s="28">
        <f t="shared" si="222"/>
        <v>0</v>
      </c>
      <c r="BC67" s="28">
        <f t="shared" si="222"/>
        <v>0</v>
      </c>
      <c r="BD67" s="28">
        <f t="shared" si="222"/>
        <v>0</v>
      </c>
      <c r="BE67" s="28">
        <f t="shared" si="222"/>
        <v>0</v>
      </c>
      <c r="BF67" s="28">
        <f t="shared" si="222"/>
        <v>0</v>
      </c>
      <c r="BG67" s="28">
        <f t="shared" si="222"/>
        <v>0</v>
      </c>
      <c r="BH67" s="28">
        <f t="shared" si="222"/>
        <v>0</v>
      </c>
      <c r="BI67" s="28">
        <f t="shared" si="222"/>
        <v>0</v>
      </c>
      <c r="BJ67" s="28">
        <f t="shared" si="222"/>
        <v>0</v>
      </c>
      <c r="BK67" s="28">
        <f t="shared" si="222"/>
        <v>0</v>
      </c>
      <c r="BL67" s="28">
        <f t="shared" si="222"/>
        <v>0</v>
      </c>
      <c r="BM67" s="28">
        <f t="shared" si="222"/>
        <v>0</v>
      </c>
      <c r="BN67" s="28">
        <f t="shared" si="222"/>
        <v>0</v>
      </c>
      <c r="BO67" s="28">
        <f t="shared" si="222"/>
        <v>0</v>
      </c>
      <c r="BP67" s="28">
        <f t="shared" si="222"/>
        <v>0</v>
      </c>
      <c r="BQ67" s="28">
        <f t="shared" si="222"/>
        <v>0</v>
      </c>
      <c r="BR67" s="28">
        <f t="shared" si="222"/>
        <v>0</v>
      </c>
      <c r="BS67" s="28">
        <f t="shared" si="222"/>
        <v>0</v>
      </c>
      <c r="BT67" s="28">
        <f t="shared" si="222"/>
        <v>0</v>
      </c>
      <c r="BU67" s="28">
        <f t="shared" si="222"/>
        <v>0</v>
      </c>
      <c r="BV67" s="28">
        <f t="shared" si="222"/>
        <v>0</v>
      </c>
      <c r="BW67" s="28">
        <f t="shared" si="222"/>
        <v>0</v>
      </c>
      <c r="BX67" s="28" t="str">
        <f t="shared" si="182"/>
        <v>-</v>
      </c>
      <c r="BY67" s="27">
        <f t="shared" si="181"/>
        <v>0</v>
      </c>
      <c r="BZ67" s="28" t="str">
        <f t="shared" si="183"/>
        <v>-</v>
      </c>
      <c r="CA67" s="36"/>
    </row>
    <row r="68" spans="1:79" ht="136.5" customHeight="1" x14ac:dyDescent="0.25">
      <c r="A68" s="33" t="s">
        <v>110</v>
      </c>
      <c r="B68" s="37" t="s">
        <v>342</v>
      </c>
      <c r="C68" s="26" t="s">
        <v>343</v>
      </c>
      <c r="D68" s="26"/>
      <c r="E68" s="28" t="s">
        <v>29</v>
      </c>
      <c r="F68" s="28" t="s">
        <v>29</v>
      </c>
      <c r="G68" s="28" t="s">
        <v>29</v>
      </c>
      <c r="H68" s="28" t="s">
        <v>29</v>
      </c>
      <c r="I68" s="28" t="s">
        <v>29</v>
      </c>
      <c r="J68" s="28" t="s">
        <v>29</v>
      </c>
      <c r="K68" s="28" t="s">
        <v>29</v>
      </c>
      <c r="L68" s="28" t="s">
        <v>29</v>
      </c>
      <c r="M68" s="28" t="s">
        <v>29</v>
      </c>
      <c r="N68" s="28" t="s">
        <v>29</v>
      </c>
      <c r="O68" s="28" t="s">
        <v>29</v>
      </c>
      <c r="P68" s="28" t="s">
        <v>29</v>
      </c>
      <c r="Q68" s="28" t="s">
        <v>29</v>
      </c>
      <c r="R68" s="28" t="s">
        <v>29</v>
      </c>
      <c r="S68" s="28" t="s">
        <v>29</v>
      </c>
      <c r="T68" s="28" t="s">
        <v>29</v>
      </c>
      <c r="U68" s="28" t="s">
        <v>29</v>
      </c>
      <c r="V68" s="28" t="s">
        <v>29</v>
      </c>
      <c r="W68" s="28" t="s">
        <v>29</v>
      </c>
      <c r="X68" s="28" t="s">
        <v>29</v>
      </c>
      <c r="Y68" s="28" t="s">
        <v>29</v>
      </c>
      <c r="Z68" s="28" t="s">
        <v>29</v>
      </c>
      <c r="AA68" s="28" t="s">
        <v>29</v>
      </c>
      <c r="AB68" s="28" t="s">
        <v>29</v>
      </c>
      <c r="AC68" s="28" t="s">
        <v>29</v>
      </c>
      <c r="AD68" s="28" t="s">
        <v>29</v>
      </c>
      <c r="AE68" s="28" t="s">
        <v>29</v>
      </c>
      <c r="AF68" s="28" t="s">
        <v>29</v>
      </c>
      <c r="AG68" s="28" t="s">
        <v>29</v>
      </c>
      <c r="AH68" s="28" t="s">
        <v>29</v>
      </c>
      <c r="AI68" s="28" t="s">
        <v>29</v>
      </c>
      <c r="AJ68" s="28" t="s">
        <v>29</v>
      </c>
      <c r="AK68" s="28" t="s">
        <v>29</v>
      </c>
      <c r="AL68" s="28" t="s">
        <v>29</v>
      </c>
      <c r="AM68" s="28" t="s">
        <v>29</v>
      </c>
      <c r="AN68" s="28">
        <f>AU68+BB68+BI68+BP68</f>
        <v>0</v>
      </c>
      <c r="AO68" s="28">
        <f t="shared" ref="AO68" si="223">AV68+BC68+BJ68+BQ68</f>
        <v>0</v>
      </c>
      <c r="AP68" s="28">
        <f t="shared" ref="AP68" si="224">AW68+BD68+BK68+BR68</f>
        <v>0</v>
      </c>
      <c r="AQ68" s="28">
        <f t="shared" ref="AQ68" si="225">AX68+BE68+BL68+BS68</f>
        <v>0</v>
      </c>
      <c r="AR68" s="28">
        <f t="shared" ref="AR68" si="226">AY68+BF68+BM68+BT68</f>
        <v>0</v>
      </c>
      <c r="AS68" s="28">
        <f t="shared" ref="AS68" si="227">AZ68+BG68+BN68+BU68</f>
        <v>0</v>
      </c>
      <c r="AT68" s="28">
        <f t="shared" ref="AT68" si="228">BA68+BH68+BO68+BV68</f>
        <v>0</v>
      </c>
      <c r="AU68" s="28">
        <f t="shared" ref="AU68" si="229">SUM(AU69,AU72)</f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8">
        <v>0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8">
        <v>0</v>
      </c>
      <c r="BU68" s="28">
        <v>0</v>
      </c>
      <c r="BV68" s="28">
        <v>0</v>
      </c>
      <c r="BW68" s="27">
        <f>AO68</f>
        <v>0</v>
      </c>
      <c r="BX68" s="28" t="s">
        <v>25</v>
      </c>
      <c r="BY68" s="27">
        <f>AN68</f>
        <v>0</v>
      </c>
      <c r="BZ68" s="28" t="s">
        <v>25</v>
      </c>
      <c r="CA68" s="31"/>
    </row>
    <row r="69" spans="1:79" ht="63" x14ac:dyDescent="0.25">
      <c r="A69" s="33" t="s">
        <v>112</v>
      </c>
      <c r="B69" s="24" t="s">
        <v>113</v>
      </c>
      <c r="C69" s="26" t="s">
        <v>28</v>
      </c>
      <c r="D69" s="26"/>
      <c r="E69" s="28">
        <f t="shared" ref="E69:L69" si="230">SUM(E70,E73)</f>
        <v>0</v>
      </c>
      <c r="F69" s="28">
        <f t="shared" si="230"/>
        <v>0</v>
      </c>
      <c r="G69" s="28">
        <f t="shared" si="230"/>
        <v>0</v>
      </c>
      <c r="H69" s="28">
        <f t="shared" si="230"/>
        <v>0</v>
      </c>
      <c r="I69" s="28">
        <f t="shared" si="230"/>
        <v>0</v>
      </c>
      <c r="J69" s="28">
        <f t="shared" si="230"/>
        <v>0</v>
      </c>
      <c r="K69" s="28">
        <f t="shared" si="230"/>
        <v>0</v>
      </c>
      <c r="L69" s="28">
        <f t="shared" si="230"/>
        <v>0</v>
      </c>
      <c r="M69" s="28">
        <f t="shared" ref="M69:AU69" si="231">SUM(M70,M73)</f>
        <v>0</v>
      </c>
      <c r="N69" s="28">
        <f t="shared" si="231"/>
        <v>0</v>
      </c>
      <c r="O69" s="28">
        <f t="shared" si="231"/>
        <v>0</v>
      </c>
      <c r="P69" s="28">
        <f t="shared" si="231"/>
        <v>0</v>
      </c>
      <c r="Q69" s="28">
        <f t="shared" si="231"/>
        <v>0</v>
      </c>
      <c r="R69" s="28">
        <f t="shared" si="231"/>
        <v>0</v>
      </c>
      <c r="S69" s="28">
        <f t="shared" si="231"/>
        <v>0</v>
      </c>
      <c r="T69" s="28">
        <f t="shared" si="231"/>
        <v>0</v>
      </c>
      <c r="U69" s="28">
        <f t="shared" si="231"/>
        <v>0</v>
      </c>
      <c r="V69" s="28">
        <f t="shared" si="231"/>
        <v>0</v>
      </c>
      <c r="W69" s="28">
        <f t="shared" si="231"/>
        <v>0</v>
      </c>
      <c r="X69" s="28">
        <f t="shared" si="231"/>
        <v>0</v>
      </c>
      <c r="Y69" s="28">
        <f t="shared" si="231"/>
        <v>0</v>
      </c>
      <c r="Z69" s="28">
        <f t="shared" si="231"/>
        <v>0</v>
      </c>
      <c r="AA69" s="28">
        <f t="shared" si="231"/>
        <v>0</v>
      </c>
      <c r="AB69" s="28">
        <f t="shared" si="231"/>
        <v>0</v>
      </c>
      <c r="AC69" s="28">
        <f t="shared" si="231"/>
        <v>0</v>
      </c>
      <c r="AD69" s="28">
        <f t="shared" si="231"/>
        <v>0</v>
      </c>
      <c r="AE69" s="28">
        <f t="shared" si="231"/>
        <v>0</v>
      </c>
      <c r="AF69" s="28">
        <f t="shared" si="231"/>
        <v>0</v>
      </c>
      <c r="AG69" s="28">
        <f t="shared" si="231"/>
        <v>0</v>
      </c>
      <c r="AH69" s="28">
        <f t="shared" si="231"/>
        <v>0</v>
      </c>
      <c r="AI69" s="28">
        <f t="shared" si="231"/>
        <v>0</v>
      </c>
      <c r="AJ69" s="28">
        <f t="shared" si="231"/>
        <v>0</v>
      </c>
      <c r="AK69" s="28">
        <f t="shared" si="231"/>
        <v>0</v>
      </c>
      <c r="AL69" s="28">
        <f t="shared" si="231"/>
        <v>0</v>
      </c>
      <c r="AM69" s="28">
        <f t="shared" si="231"/>
        <v>0</v>
      </c>
      <c r="AN69" s="28">
        <f t="shared" si="231"/>
        <v>0</v>
      </c>
      <c r="AO69" s="28">
        <f t="shared" si="231"/>
        <v>0</v>
      </c>
      <c r="AP69" s="28">
        <f t="shared" si="231"/>
        <v>0</v>
      </c>
      <c r="AQ69" s="28">
        <f t="shared" si="231"/>
        <v>0</v>
      </c>
      <c r="AR69" s="28">
        <f t="shared" si="231"/>
        <v>0</v>
      </c>
      <c r="AS69" s="28">
        <f t="shared" si="231"/>
        <v>0</v>
      </c>
      <c r="AT69" s="28">
        <f t="shared" si="231"/>
        <v>0</v>
      </c>
      <c r="AU69" s="28">
        <f t="shared" si="231"/>
        <v>0</v>
      </c>
      <c r="AV69" s="28">
        <f>SUM(AV70,AV73)</f>
        <v>0</v>
      </c>
      <c r="AW69" s="28">
        <f t="shared" ref="AW69:BA69" si="232">SUM(AW70,AW73)</f>
        <v>0</v>
      </c>
      <c r="AX69" s="28">
        <f t="shared" si="232"/>
        <v>0</v>
      </c>
      <c r="AY69" s="28">
        <f t="shared" si="232"/>
        <v>0</v>
      </c>
      <c r="AZ69" s="28">
        <f t="shared" si="232"/>
        <v>0</v>
      </c>
      <c r="BA69" s="28">
        <f t="shared" si="232"/>
        <v>0</v>
      </c>
      <c r="BB69" s="28">
        <f t="shared" ref="BB69" si="233">SUM(BB70,BB73)</f>
        <v>1</v>
      </c>
      <c r="BC69" s="28">
        <f t="shared" ref="BC69" si="234">SUM(BC70,BC73)</f>
        <v>2</v>
      </c>
      <c r="BD69" s="28">
        <f t="shared" ref="BD69" si="235">SUM(BD70,BD73)</f>
        <v>3</v>
      </c>
      <c r="BE69" s="28">
        <f t="shared" ref="BE69" si="236">SUM(BE70,BE73)</f>
        <v>4</v>
      </c>
      <c r="BF69" s="28">
        <f t="shared" ref="BF69" si="237">SUM(BF70,BF73)</f>
        <v>5</v>
      </c>
      <c r="BG69" s="28">
        <f t="shared" ref="BG69" si="238">SUM(BG70,BG73)</f>
        <v>6</v>
      </c>
      <c r="BH69" s="28">
        <f t="shared" ref="BH69" si="239">SUM(BH70,BH73)</f>
        <v>7</v>
      </c>
      <c r="BI69" s="28">
        <f t="shared" ref="BI69" si="240">SUM(BI70,BI73)</f>
        <v>8</v>
      </c>
      <c r="BJ69" s="28">
        <f t="shared" ref="BJ69" si="241">SUM(BJ70,BJ73)</f>
        <v>9</v>
      </c>
      <c r="BK69" s="28">
        <f t="shared" ref="BK69" si="242">SUM(BK70,BK73)</f>
        <v>10</v>
      </c>
      <c r="BL69" s="28">
        <f t="shared" ref="BL69" si="243">SUM(BL70,BL73)</f>
        <v>11</v>
      </c>
      <c r="BM69" s="28">
        <f t="shared" ref="BM69" si="244">SUM(BM70,BM73)</f>
        <v>12</v>
      </c>
      <c r="BN69" s="28">
        <f t="shared" ref="BN69" si="245">SUM(BN70,BN73)</f>
        <v>13</v>
      </c>
      <c r="BO69" s="28">
        <f t="shared" ref="BO69" si="246">SUM(BO70,BO73)</f>
        <v>14</v>
      </c>
      <c r="BP69" s="28">
        <f t="shared" ref="BP69" si="247">SUM(BP70,BP73)</f>
        <v>15</v>
      </c>
      <c r="BQ69" s="28">
        <f t="shared" ref="BQ69" si="248">SUM(BQ70,BQ73)</f>
        <v>16</v>
      </c>
      <c r="BR69" s="28">
        <f t="shared" ref="BR69" si="249">SUM(BR70,BR73)</f>
        <v>17</v>
      </c>
      <c r="BS69" s="28">
        <f t="shared" ref="BS69" si="250">SUM(BS70,BS73)</f>
        <v>18</v>
      </c>
      <c r="BT69" s="28">
        <f t="shared" ref="BT69" si="251">SUM(BT70,BT73)</f>
        <v>19</v>
      </c>
      <c r="BU69" s="28">
        <f t="shared" ref="BU69" si="252">SUM(BU70,BU73)</f>
        <v>20</v>
      </c>
      <c r="BV69" s="28">
        <f t="shared" ref="BV69:BW69" si="253">SUM(BV70,BV73)</f>
        <v>21</v>
      </c>
      <c r="BW69" s="28">
        <f t="shared" si="253"/>
        <v>0</v>
      </c>
      <c r="BX69" s="28" t="str">
        <f t="shared" ref="BX69:BX81" si="254">IF(M69=0,"-",BW69/M69)</f>
        <v>-</v>
      </c>
      <c r="BY69" s="27">
        <f t="shared" si="181"/>
        <v>0</v>
      </c>
      <c r="BZ69" s="28" t="str">
        <f t="shared" si="183"/>
        <v>-</v>
      </c>
      <c r="CA69" s="31"/>
    </row>
    <row r="70" spans="1:79" ht="47.25" x14ac:dyDescent="0.25">
      <c r="A70" s="33" t="s">
        <v>114</v>
      </c>
      <c r="B70" s="24" t="s">
        <v>115</v>
      </c>
      <c r="C70" s="26" t="s">
        <v>28</v>
      </c>
      <c r="D70" s="26"/>
      <c r="E70" s="28">
        <f>SUM(E71:E72)</f>
        <v>0</v>
      </c>
      <c r="F70" s="28">
        <f t="shared" ref="F70:L70" si="255">SUM(F71:F72)</f>
        <v>0</v>
      </c>
      <c r="G70" s="28">
        <f t="shared" si="255"/>
        <v>0</v>
      </c>
      <c r="H70" s="28">
        <f t="shared" si="255"/>
        <v>0</v>
      </c>
      <c r="I70" s="28">
        <f t="shared" si="255"/>
        <v>0</v>
      </c>
      <c r="J70" s="28">
        <f t="shared" si="255"/>
        <v>0</v>
      </c>
      <c r="K70" s="28">
        <f t="shared" si="255"/>
        <v>0</v>
      </c>
      <c r="L70" s="28">
        <f t="shared" si="255"/>
        <v>0</v>
      </c>
      <c r="M70" s="28">
        <f t="shared" ref="M70:AU70" si="256">SUM(M71:M72)</f>
        <v>0</v>
      </c>
      <c r="N70" s="28">
        <f t="shared" si="256"/>
        <v>0</v>
      </c>
      <c r="O70" s="28">
        <f t="shared" si="256"/>
        <v>0</v>
      </c>
      <c r="P70" s="28">
        <f t="shared" si="256"/>
        <v>0</v>
      </c>
      <c r="Q70" s="28">
        <f t="shared" si="256"/>
        <v>0</v>
      </c>
      <c r="R70" s="28">
        <f t="shared" si="256"/>
        <v>0</v>
      </c>
      <c r="S70" s="28">
        <f t="shared" si="256"/>
        <v>0</v>
      </c>
      <c r="T70" s="28">
        <f t="shared" si="256"/>
        <v>0</v>
      </c>
      <c r="U70" s="28">
        <f t="shared" si="256"/>
        <v>0</v>
      </c>
      <c r="V70" s="28">
        <f t="shared" si="256"/>
        <v>0</v>
      </c>
      <c r="W70" s="28">
        <f t="shared" si="256"/>
        <v>0</v>
      </c>
      <c r="X70" s="28">
        <f t="shared" si="256"/>
        <v>0</v>
      </c>
      <c r="Y70" s="28">
        <f t="shared" si="256"/>
        <v>0</v>
      </c>
      <c r="Z70" s="28">
        <f t="shared" si="256"/>
        <v>0</v>
      </c>
      <c r="AA70" s="28">
        <f t="shared" si="256"/>
        <v>0</v>
      </c>
      <c r="AB70" s="28">
        <f t="shared" si="256"/>
        <v>0</v>
      </c>
      <c r="AC70" s="28">
        <f t="shared" si="256"/>
        <v>0</v>
      </c>
      <c r="AD70" s="28">
        <f t="shared" si="256"/>
        <v>0</v>
      </c>
      <c r="AE70" s="28">
        <f t="shared" si="256"/>
        <v>0</v>
      </c>
      <c r="AF70" s="28">
        <f t="shared" si="256"/>
        <v>0</v>
      </c>
      <c r="AG70" s="28">
        <f t="shared" si="256"/>
        <v>0</v>
      </c>
      <c r="AH70" s="28">
        <f t="shared" si="256"/>
        <v>0</v>
      </c>
      <c r="AI70" s="28">
        <f t="shared" si="256"/>
        <v>0</v>
      </c>
      <c r="AJ70" s="28">
        <f t="shared" si="256"/>
        <v>0</v>
      </c>
      <c r="AK70" s="28">
        <f t="shared" si="256"/>
        <v>0</v>
      </c>
      <c r="AL70" s="28">
        <f t="shared" si="256"/>
        <v>0</v>
      </c>
      <c r="AM70" s="28">
        <f t="shared" si="256"/>
        <v>0</v>
      </c>
      <c r="AN70" s="28">
        <f t="shared" si="256"/>
        <v>0</v>
      </c>
      <c r="AO70" s="28">
        <f t="shared" si="256"/>
        <v>0</v>
      </c>
      <c r="AP70" s="28">
        <f t="shared" si="256"/>
        <v>0</v>
      </c>
      <c r="AQ70" s="28">
        <f t="shared" si="256"/>
        <v>0</v>
      </c>
      <c r="AR70" s="28">
        <f t="shared" si="256"/>
        <v>0</v>
      </c>
      <c r="AS70" s="28">
        <f t="shared" si="256"/>
        <v>0</v>
      </c>
      <c r="AT70" s="28">
        <f t="shared" si="256"/>
        <v>0</v>
      </c>
      <c r="AU70" s="28">
        <f t="shared" si="256"/>
        <v>0</v>
      </c>
      <c r="AV70" s="28">
        <f>SUM(AV71:AV72)</f>
        <v>0</v>
      </c>
      <c r="AW70" s="28">
        <f t="shared" ref="AW70:BA70" si="257">SUM(AW71:AW72)</f>
        <v>0</v>
      </c>
      <c r="AX70" s="28">
        <f t="shared" si="257"/>
        <v>0</v>
      </c>
      <c r="AY70" s="28">
        <f t="shared" si="257"/>
        <v>0</v>
      </c>
      <c r="AZ70" s="28">
        <f t="shared" si="257"/>
        <v>0</v>
      </c>
      <c r="BA70" s="28">
        <f t="shared" si="257"/>
        <v>0</v>
      </c>
      <c r="BB70" s="28">
        <f t="shared" ref="BB70" si="258">SUM(BB71:BB72)</f>
        <v>0</v>
      </c>
      <c r="BC70" s="28">
        <f t="shared" ref="BC70" si="259">SUM(BC71:BC72)</f>
        <v>0</v>
      </c>
      <c r="BD70" s="28">
        <f t="shared" ref="BD70" si="260">SUM(BD71:BD72)</f>
        <v>0</v>
      </c>
      <c r="BE70" s="28">
        <f t="shared" ref="BE70" si="261">SUM(BE71:BE72)</f>
        <v>0</v>
      </c>
      <c r="BF70" s="28">
        <f t="shared" ref="BF70" si="262">SUM(BF71:BF72)</f>
        <v>0</v>
      </c>
      <c r="BG70" s="28">
        <f t="shared" ref="BG70" si="263">SUM(BG71:BG72)</f>
        <v>0</v>
      </c>
      <c r="BH70" s="28">
        <f t="shared" ref="BH70" si="264">SUM(BH71:BH72)</f>
        <v>0</v>
      </c>
      <c r="BI70" s="28">
        <f t="shared" ref="BI70" si="265">SUM(BI71:BI72)</f>
        <v>0</v>
      </c>
      <c r="BJ70" s="28">
        <f t="shared" ref="BJ70" si="266">SUM(BJ71:BJ72)</f>
        <v>0</v>
      </c>
      <c r="BK70" s="28">
        <f t="shared" ref="BK70" si="267">SUM(BK71:BK72)</f>
        <v>0</v>
      </c>
      <c r="BL70" s="28">
        <f t="shared" ref="BL70" si="268">SUM(BL71:BL72)</f>
        <v>0</v>
      </c>
      <c r="BM70" s="28">
        <f t="shared" ref="BM70" si="269">SUM(BM71:BM72)</f>
        <v>0</v>
      </c>
      <c r="BN70" s="28">
        <f t="shared" ref="BN70" si="270">SUM(BN71:BN72)</f>
        <v>0</v>
      </c>
      <c r="BO70" s="28">
        <f t="shared" ref="BO70" si="271">SUM(BO71:BO72)</f>
        <v>0</v>
      </c>
      <c r="BP70" s="28">
        <f t="shared" ref="BP70" si="272">SUM(BP71:BP72)</f>
        <v>0</v>
      </c>
      <c r="BQ70" s="28">
        <f t="shared" ref="BQ70" si="273">SUM(BQ71:BQ72)</f>
        <v>0</v>
      </c>
      <c r="BR70" s="28">
        <f t="shared" ref="BR70" si="274">SUM(BR71:BR72)</f>
        <v>0</v>
      </c>
      <c r="BS70" s="28">
        <f t="shared" ref="BS70" si="275">SUM(BS71:BS72)</f>
        <v>0</v>
      </c>
      <c r="BT70" s="28">
        <f t="shared" ref="BT70" si="276">SUM(BT71:BT72)</f>
        <v>0</v>
      </c>
      <c r="BU70" s="28">
        <f t="shared" ref="BU70" si="277">SUM(BU71:BU72)</f>
        <v>0</v>
      </c>
      <c r="BV70" s="28">
        <f t="shared" ref="BV70:BW70" si="278">SUM(BV71:BV72)</f>
        <v>0</v>
      </c>
      <c r="BW70" s="28">
        <f t="shared" si="278"/>
        <v>0</v>
      </c>
      <c r="BX70" s="28" t="str">
        <f t="shared" si="254"/>
        <v>-</v>
      </c>
      <c r="BY70" s="27">
        <f t="shared" si="181"/>
        <v>0</v>
      </c>
      <c r="BZ70" s="28" t="str">
        <f t="shared" si="183"/>
        <v>-</v>
      </c>
      <c r="CA70" s="31"/>
    </row>
    <row r="71" spans="1:79" ht="31.5" x14ac:dyDescent="0.25">
      <c r="A71" s="33" t="s">
        <v>114</v>
      </c>
      <c r="B71" s="38" t="s">
        <v>27</v>
      </c>
      <c r="C71" s="26" t="s">
        <v>116</v>
      </c>
      <c r="D71" s="26"/>
      <c r="E71" s="28" t="s">
        <v>29</v>
      </c>
      <c r="F71" s="28" t="s">
        <v>29</v>
      </c>
      <c r="G71" s="28" t="s">
        <v>29</v>
      </c>
      <c r="H71" s="28" t="s">
        <v>29</v>
      </c>
      <c r="I71" s="28" t="s">
        <v>29</v>
      </c>
      <c r="J71" s="28" t="s">
        <v>29</v>
      </c>
      <c r="K71" s="28" t="s">
        <v>29</v>
      </c>
      <c r="L71" s="28" t="s">
        <v>29</v>
      </c>
      <c r="M71" s="28" t="s">
        <v>29</v>
      </c>
      <c r="N71" s="28" t="s">
        <v>29</v>
      </c>
      <c r="O71" s="28" t="s">
        <v>29</v>
      </c>
      <c r="P71" s="28" t="s">
        <v>29</v>
      </c>
      <c r="Q71" s="28" t="s">
        <v>29</v>
      </c>
      <c r="R71" s="28" t="s">
        <v>29</v>
      </c>
      <c r="S71" s="28" t="s">
        <v>29</v>
      </c>
      <c r="T71" s="28" t="s">
        <v>29</v>
      </c>
      <c r="U71" s="28" t="s">
        <v>29</v>
      </c>
      <c r="V71" s="28" t="s">
        <v>29</v>
      </c>
      <c r="W71" s="28" t="s">
        <v>29</v>
      </c>
      <c r="X71" s="28" t="s">
        <v>29</v>
      </c>
      <c r="Y71" s="28" t="s">
        <v>29</v>
      </c>
      <c r="Z71" s="28" t="s">
        <v>29</v>
      </c>
      <c r="AA71" s="28" t="s">
        <v>29</v>
      </c>
      <c r="AB71" s="28" t="s">
        <v>29</v>
      </c>
      <c r="AC71" s="28" t="s">
        <v>29</v>
      </c>
      <c r="AD71" s="28" t="s">
        <v>29</v>
      </c>
      <c r="AE71" s="28" t="s">
        <v>29</v>
      </c>
      <c r="AF71" s="28" t="s">
        <v>29</v>
      </c>
      <c r="AG71" s="28" t="s">
        <v>29</v>
      </c>
      <c r="AH71" s="28" t="s">
        <v>29</v>
      </c>
      <c r="AI71" s="28" t="s">
        <v>29</v>
      </c>
      <c r="AJ71" s="28" t="s">
        <v>29</v>
      </c>
      <c r="AK71" s="28" t="s">
        <v>29</v>
      </c>
      <c r="AL71" s="28" t="s">
        <v>29</v>
      </c>
      <c r="AM71" s="28" t="s">
        <v>29</v>
      </c>
      <c r="AN71" s="28">
        <f>AU71+BB71+BI71+BP71</f>
        <v>0</v>
      </c>
      <c r="AO71" s="28">
        <f t="shared" ref="AO71" si="279">AV71+BC71+BJ71+BQ71</f>
        <v>0</v>
      </c>
      <c r="AP71" s="28">
        <f t="shared" ref="AP71" si="280">AW71+BD71+BK71+BR71</f>
        <v>0</v>
      </c>
      <c r="AQ71" s="28">
        <f t="shared" ref="AQ71" si="281">AX71+BE71+BL71+BS71</f>
        <v>0</v>
      </c>
      <c r="AR71" s="28">
        <f t="shared" ref="AR71" si="282">AY71+BF71+BM71+BT71</f>
        <v>0</v>
      </c>
      <c r="AS71" s="28">
        <f t="shared" ref="AS71" si="283">AZ71+BG71+BN71+BU71</f>
        <v>0</v>
      </c>
      <c r="AT71" s="28">
        <f t="shared" ref="AT71" si="284">BA71+BH71+BO71+BV71</f>
        <v>0</v>
      </c>
      <c r="AU71" s="28">
        <f t="shared" ref="AU71" si="285">SUM(AU72,AU74)</f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8">
        <v>0</v>
      </c>
      <c r="BU71" s="28">
        <v>0</v>
      </c>
      <c r="BV71" s="28">
        <v>0</v>
      </c>
      <c r="BW71" s="27">
        <f>AO71</f>
        <v>0</v>
      </c>
      <c r="BX71" s="28" t="s">
        <v>25</v>
      </c>
      <c r="BY71" s="27">
        <f>AN71</f>
        <v>0</v>
      </c>
      <c r="BZ71" s="28" t="s">
        <v>25</v>
      </c>
      <c r="CA71" s="31"/>
    </row>
    <row r="72" spans="1:79" ht="31.5" x14ac:dyDescent="0.25">
      <c r="A72" s="33" t="s">
        <v>114</v>
      </c>
      <c r="B72" s="38" t="s">
        <v>328</v>
      </c>
      <c r="C72" s="26" t="s">
        <v>339</v>
      </c>
      <c r="D72" s="26"/>
      <c r="E72" s="28" t="s">
        <v>29</v>
      </c>
      <c r="F72" s="28" t="s">
        <v>29</v>
      </c>
      <c r="G72" s="28" t="s">
        <v>29</v>
      </c>
      <c r="H72" s="28" t="s">
        <v>29</v>
      </c>
      <c r="I72" s="28" t="s">
        <v>29</v>
      </c>
      <c r="J72" s="28" t="s">
        <v>29</v>
      </c>
      <c r="K72" s="28" t="s">
        <v>29</v>
      </c>
      <c r="L72" s="28" t="s">
        <v>29</v>
      </c>
      <c r="M72" s="28" t="s">
        <v>29</v>
      </c>
      <c r="N72" s="28" t="s">
        <v>29</v>
      </c>
      <c r="O72" s="28" t="s">
        <v>29</v>
      </c>
      <c r="P72" s="28" t="s">
        <v>29</v>
      </c>
      <c r="Q72" s="28" t="s">
        <v>29</v>
      </c>
      <c r="R72" s="28" t="s">
        <v>29</v>
      </c>
      <c r="S72" s="28" t="s">
        <v>29</v>
      </c>
      <c r="T72" s="28" t="s">
        <v>29</v>
      </c>
      <c r="U72" s="28" t="s">
        <v>29</v>
      </c>
      <c r="V72" s="28" t="s">
        <v>29</v>
      </c>
      <c r="W72" s="28" t="s">
        <v>29</v>
      </c>
      <c r="X72" s="28" t="s">
        <v>29</v>
      </c>
      <c r="Y72" s="28" t="s">
        <v>29</v>
      </c>
      <c r="Z72" s="28" t="s">
        <v>29</v>
      </c>
      <c r="AA72" s="28" t="s">
        <v>29</v>
      </c>
      <c r="AB72" s="28" t="s">
        <v>29</v>
      </c>
      <c r="AC72" s="28" t="s">
        <v>29</v>
      </c>
      <c r="AD72" s="28" t="s">
        <v>29</v>
      </c>
      <c r="AE72" s="28" t="s">
        <v>29</v>
      </c>
      <c r="AF72" s="28" t="s">
        <v>29</v>
      </c>
      <c r="AG72" s="28" t="s">
        <v>29</v>
      </c>
      <c r="AH72" s="28" t="s">
        <v>29</v>
      </c>
      <c r="AI72" s="28" t="s">
        <v>29</v>
      </c>
      <c r="AJ72" s="28" t="s">
        <v>29</v>
      </c>
      <c r="AK72" s="28" t="s">
        <v>29</v>
      </c>
      <c r="AL72" s="28" t="s">
        <v>29</v>
      </c>
      <c r="AM72" s="28" t="s">
        <v>29</v>
      </c>
      <c r="AN72" s="28">
        <f>AU72+BB72+BI72+BP72</f>
        <v>0</v>
      </c>
      <c r="AO72" s="28">
        <f t="shared" ref="AO72" si="286">AV72+BC72+BJ72+BQ72</f>
        <v>0</v>
      </c>
      <c r="AP72" s="28">
        <f t="shared" ref="AP72" si="287">AW72+BD72+BK72+BR72</f>
        <v>0</v>
      </c>
      <c r="AQ72" s="28">
        <f t="shared" ref="AQ72" si="288">AX72+BE72+BL72+BS72</f>
        <v>0</v>
      </c>
      <c r="AR72" s="28">
        <f t="shared" ref="AR72" si="289">AY72+BF72+BM72+BT72</f>
        <v>0</v>
      </c>
      <c r="AS72" s="28">
        <f t="shared" ref="AS72" si="290">AZ72+BG72+BN72+BU72</f>
        <v>0</v>
      </c>
      <c r="AT72" s="28">
        <f t="shared" ref="AT72" si="291">BA72+BH72+BO72+BV72</f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8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8">
        <v>0</v>
      </c>
      <c r="BU72" s="28">
        <v>0</v>
      </c>
      <c r="BV72" s="28">
        <v>0</v>
      </c>
      <c r="BW72" s="27">
        <f>AO72</f>
        <v>0</v>
      </c>
      <c r="BX72" s="28" t="s">
        <v>25</v>
      </c>
      <c r="BY72" s="27">
        <f>AN72</f>
        <v>0</v>
      </c>
      <c r="BZ72" s="28" t="s">
        <v>25</v>
      </c>
      <c r="CA72" s="31"/>
    </row>
    <row r="73" spans="1:79" ht="63" x14ac:dyDescent="0.25">
      <c r="A73" s="33" t="s">
        <v>117</v>
      </c>
      <c r="B73" s="24" t="s">
        <v>118</v>
      </c>
      <c r="C73" s="26" t="s">
        <v>28</v>
      </c>
      <c r="D73" s="26"/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1</v>
      </c>
      <c r="BC73" s="28">
        <v>2</v>
      </c>
      <c r="BD73" s="28">
        <v>3</v>
      </c>
      <c r="BE73" s="28">
        <v>4</v>
      </c>
      <c r="BF73" s="28">
        <v>5</v>
      </c>
      <c r="BG73" s="28">
        <v>6</v>
      </c>
      <c r="BH73" s="28">
        <v>7</v>
      </c>
      <c r="BI73" s="28">
        <v>8</v>
      </c>
      <c r="BJ73" s="28">
        <v>9</v>
      </c>
      <c r="BK73" s="28">
        <v>10</v>
      </c>
      <c r="BL73" s="28">
        <v>11</v>
      </c>
      <c r="BM73" s="28">
        <v>12</v>
      </c>
      <c r="BN73" s="28">
        <v>13</v>
      </c>
      <c r="BO73" s="28">
        <v>14</v>
      </c>
      <c r="BP73" s="28">
        <v>15</v>
      </c>
      <c r="BQ73" s="28">
        <v>16</v>
      </c>
      <c r="BR73" s="28">
        <v>17</v>
      </c>
      <c r="BS73" s="28">
        <v>18</v>
      </c>
      <c r="BT73" s="28">
        <v>19</v>
      </c>
      <c r="BU73" s="28">
        <v>20</v>
      </c>
      <c r="BV73" s="28">
        <v>21</v>
      </c>
      <c r="BW73" s="28">
        <v>0</v>
      </c>
      <c r="BX73" s="28" t="str">
        <f>IF(M73=0,"-",BW73/M73)</f>
        <v>-</v>
      </c>
      <c r="BY73" s="27">
        <f t="shared" si="181"/>
        <v>0</v>
      </c>
      <c r="BZ73" s="28" t="str">
        <f t="shared" ref="BZ73:BZ81" si="292">IF(L73=0,"-",BY73/L73)</f>
        <v>-</v>
      </c>
      <c r="CA73" s="31"/>
    </row>
    <row r="74" spans="1:79" ht="47.25" x14ac:dyDescent="0.25">
      <c r="A74" s="33" t="s">
        <v>119</v>
      </c>
      <c r="B74" s="24" t="s">
        <v>120</v>
      </c>
      <c r="C74" s="26" t="s">
        <v>28</v>
      </c>
      <c r="D74" s="26"/>
      <c r="E74" s="28" t="str">
        <f>E75</f>
        <v>н.д.</v>
      </c>
      <c r="F74" s="28" t="str">
        <f t="shared" ref="F74:R74" si="293">F75</f>
        <v>н.д.</v>
      </c>
      <c r="G74" s="28" t="str">
        <f t="shared" si="293"/>
        <v>н.д.</v>
      </c>
      <c r="H74" s="28" t="str">
        <f t="shared" si="293"/>
        <v>н.д.</v>
      </c>
      <c r="I74" s="28" t="str">
        <f t="shared" si="293"/>
        <v>н.д.</v>
      </c>
      <c r="J74" s="28" t="str">
        <f t="shared" si="293"/>
        <v>н.д.</v>
      </c>
      <c r="K74" s="28" t="str">
        <f t="shared" si="293"/>
        <v>н.д.</v>
      </c>
      <c r="L74" s="28" t="str">
        <f t="shared" si="293"/>
        <v>н.д.</v>
      </c>
      <c r="M74" s="28" t="str">
        <f t="shared" si="293"/>
        <v>н.д.</v>
      </c>
      <c r="N74" s="28" t="str">
        <f t="shared" si="293"/>
        <v>н.д.</v>
      </c>
      <c r="O74" s="28" t="str">
        <f t="shared" si="293"/>
        <v>н.д.</v>
      </c>
      <c r="P74" s="28" t="str">
        <f t="shared" si="293"/>
        <v>н.д.</v>
      </c>
      <c r="Q74" s="28" t="str">
        <f t="shared" si="293"/>
        <v>н.д.</v>
      </c>
      <c r="R74" s="28" t="str">
        <f t="shared" si="293"/>
        <v>н.д.</v>
      </c>
      <c r="S74" s="28" t="str">
        <f t="shared" ref="S74:AU74" si="294">S75</f>
        <v>н.д.</v>
      </c>
      <c r="T74" s="28" t="str">
        <f t="shared" si="294"/>
        <v>н.д.</v>
      </c>
      <c r="U74" s="28" t="str">
        <f t="shared" si="294"/>
        <v>н.д.</v>
      </c>
      <c r="V74" s="28" t="str">
        <f t="shared" si="294"/>
        <v>н.д.</v>
      </c>
      <c r="W74" s="28" t="str">
        <f t="shared" si="294"/>
        <v>н.д.</v>
      </c>
      <c r="X74" s="28" t="str">
        <f t="shared" si="294"/>
        <v>н.д.</v>
      </c>
      <c r="Y74" s="28" t="str">
        <f t="shared" si="294"/>
        <v>н.д.</v>
      </c>
      <c r="Z74" s="28" t="str">
        <f t="shared" si="294"/>
        <v>н.д.</v>
      </c>
      <c r="AA74" s="28" t="str">
        <f t="shared" si="294"/>
        <v>н.д.</v>
      </c>
      <c r="AB74" s="28" t="str">
        <f t="shared" si="294"/>
        <v>н.д.</v>
      </c>
      <c r="AC74" s="28" t="str">
        <f t="shared" si="294"/>
        <v>н.д.</v>
      </c>
      <c r="AD74" s="28" t="str">
        <f t="shared" si="294"/>
        <v>н.д.</v>
      </c>
      <c r="AE74" s="28" t="str">
        <f t="shared" si="294"/>
        <v>н.д.</v>
      </c>
      <c r="AF74" s="28" t="str">
        <f t="shared" si="294"/>
        <v>н.д.</v>
      </c>
      <c r="AG74" s="28" t="str">
        <f t="shared" si="294"/>
        <v>н.д.</v>
      </c>
      <c r="AH74" s="28" t="str">
        <f t="shared" si="294"/>
        <v>н.д.</v>
      </c>
      <c r="AI74" s="28" t="str">
        <f t="shared" si="294"/>
        <v>н.д.</v>
      </c>
      <c r="AJ74" s="28" t="str">
        <f t="shared" si="294"/>
        <v>н.д.</v>
      </c>
      <c r="AK74" s="28" t="str">
        <f t="shared" si="294"/>
        <v>н.д.</v>
      </c>
      <c r="AL74" s="28" t="str">
        <f t="shared" si="294"/>
        <v>н.д.</v>
      </c>
      <c r="AM74" s="28" t="str">
        <f t="shared" si="294"/>
        <v>н.д.</v>
      </c>
      <c r="AN74" s="28">
        <f t="shared" si="294"/>
        <v>0</v>
      </c>
      <c r="AO74" s="28">
        <f t="shared" si="294"/>
        <v>0</v>
      </c>
      <c r="AP74" s="28">
        <f t="shared" si="294"/>
        <v>0</v>
      </c>
      <c r="AQ74" s="28">
        <f t="shared" si="294"/>
        <v>0</v>
      </c>
      <c r="AR74" s="28">
        <f t="shared" si="294"/>
        <v>0</v>
      </c>
      <c r="AS74" s="28">
        <f t="shared" si="294"/>
        <v>0</v>
      </c>
      <c r="AT74" s="28">
        <f t="shared" si="294"/>
        <v>0</v>
      </c>
      <c r="AU74" s="28">
        <f t="shared" si="294"/>
        <v>0</v>
      </c>
      <c r="AV74" s="28">
        <f t="shared" ref="AV74:BY74" si="295">AV75</f>
        <v>0</v>
      </c>
      <c r="AW74" s="28">
        <f t="shared" si="295"/>
        <v>0</v>
      </c>
      <c r="AX74" s="28">
        <f t="shared" si="295"/>
        <v>0</v>
      </c>
      <c r="AY74" s="28">
        <f t="shared" si="295"/>
        <v>0</v>
      </c>
      <c r="AZ74" s="28">
        <f t="shared" si="295"/>
        <v>0</v>
      </c>
      <c r="BA74" s="28">
        <f t="shared" si="295"/>
        <v>0</v>
      </c>
      <c r="BB74" s="28">
        <f t="shared" si="295"/>
        <v>0</v>
      </c>
      <c r="BC74" s="28">
        <f t="shared" si="295"/>
        <v>0</v>
      </c>
      <c r="BD74" s="28">
        <f t="shared" si="295"/>
        <v>0</v>
      </c>
      <c r="BE74" s="28">
        <f t="shared" si="295"/>
        <v>0</v>
      </c>
      <c r="BF74" s="28">
        <f t="shared" si="295"/>
        <v>0</v>
      </c>
      <c r="BG74" s="28">
        <f t="shared" si="295"/>
        <v>0</v>
      </c>
      <c r="BH74" s="28">
        <f t="shared" si="295"/>
        <v>0</v>
      </c>
      <c r="BI74" s="28">
        <f t="shared" si="295"/>
        <v>0</v>
      </c>
      <c r="BJ74" s="28">
        <f t="shared" si="295"/>
        <v>0</v>
      </c>
      <c r="BK74" s="28">
        <f t="shared" si="295"/>
        <v>0</v>
      </c>
      <c r="BL74" s="28">
        <f t="shared" si="295"/>
        <v>0</v>
      </c>
      <c r="BM74" s="28">
        <f t="shared" si="295"/>
        <v>0</v>
      </c>
      <c r="BN74" s="28">
        <f t="shared" si="295"/>
        <v>0</v>
      </c>
      <c r="BO74" s="28">
        <f t="shared" si="295"/>
        <v>0</v>
      </c>
      <c r="BP74" s="28">
        <f t="shared" si="295"/>
        <v>0</v>
      </c>
      <c r="BQ74" s="28">
        <f t="shared" si="295"/>
        <v>0</v>
      </c>
      <c r="BR74" s="28">
        <f t="shared" si="295"/>
        <v>0</v>
      </c>
      <c r="BS74" s="28">
        <f t="shared" si="295"/>
        <v>0</v>
      </c>
      <c r="BT74" s="28">
        <f t="shared" si="295"/>
        <v>0</v>
      </c>
      <c r="BU74" s="28">
        <f t="shared" si="295"/>
        <v>0</v>
      </c>
      <c r="BV74" s="28">
        <f t="shared" si="295"/>
        <v>0</v>
      </c>
      <c r="BW74" s="28">
        <f t="shared" si="295"/>
        <v>0</v>
      </c>
      <c r="BX74" s="28" t="s">
        <v>25</v>
      </c>
      <c r="BY74" s="28">
        <f t="shared" si="295"/>
        <v>0</v>
      </c>
      <c r="BZ74" s="28" t="s">
        <v>25</v>
      </c>
      <c r="CA74" s="31"/>
    </row>
    <row r="75" spans="1:79" ht="141.75" x14ac:dyDescent="0.25">
      <c r="A75" s="33" t="s">
        <v>119</v>
      </c>
      <c r="B75" s="38" t="s">
        <v>344</v>
      </c>
      <c r="C75" s="26" t="s">
        <v>345</v>
      </c>
      <c r="D75" s="26"/>
      <c r="E75" s="28" t="s">
        <v>29</v>
      </c>
      <c r="F75" s="28" t="s">
        <v>29</v>
      </c>
      <c r="G75" s="28" t="s">
        <v>29</v>
      </c>
      <c r="H75" s="28" t="s">
        <v>29</v>
      </c>
      <c r="I75" s="28" t="s">
        <v>29</v>
      </c>
      <c r="J75" s="28" t="s">
        <v>29</v>
      </c>
      <c r="K75" s="28" t="s">
        <v>29</v>
      </c>
      <c r="L75" s="28" t="s">
        <v>29</v>
      </c>
      <c r="M75" s="28" t="s">
        <v>29</v>
      </c>
      <c r="N75" s="28" t="s">
        <v>29</v>
      </c>
      <c r="O75" s="28" t="s">
        <v>29</v>
      </c>
      <c r="P75" s="28" t="s">
        <v>29</v>
      </c>
      <c r="Q75" s="28" t="s">
        <v>29</v>
      </c>
      <c r="R75" s="28" t="s">
        <v>29</v>
      </c>
      <c r="S75" s="28" t="s">
        <v>29</v>
      </c>
      <c r="T75" s="28" t="s">
        <v>29</v>
      </c>
      <c r="U75" s="28" t="s">
        <v>29</v>
      </c>
      <c r="V75" s="28" t="s">
        <v>29</v>
      </c>
      <c r="W75" s="28" t="s">
        <v>29</v>
      </c>
      <c r="X75" s="28" t="s">
        <v>29</v>
      </c>
      <c r="Y75" s="28" t="s">
        <v>29</v>
      </c>
      <c r="Z75" s="28" t="s">
        <v>29</v>
      </c>
      <c r="AA75" s="28" t="s">
        <v>29</v>
      </c>
      <c r="AB75" s="28" t="s">
        <v>29</v>
      </c>
      <c r="AC75" s="28" t="s">
        <v>29</v>
      </c>
      <c r="AD75" s="28" t="s">
        <v>29</v>
      </c>
      <c r="AE75" s="28" t="s">
        <v>29</v>
      </c>
      <c r="AF75" s="28" t="s">
        <v>29</v>
      </c>
      <c r="AG75" s="28" t="s">
        <v>29</v>
      </c>
      <c r="AH75" s="28" t="s">
        <v>29</v>
      </c>
      <c r="AI75" s="28" t="s">
        <v>29</v>
      </c>
      <c r="AJ75" s="28" t="s">
        <v>29</v>
      </c>
      <c r="AK75" s="28" t="s">
        <v>29</v>
      </c>
      <c r="AL75" s="28" t="s">
        <v>29</v>
      </c>
      <c r="AM75" s="28" t="s">
        <v>29</v>
      </c>
      <c r="AN75" s="28">
        <f>AU75+BB75+BI75+BP75</f>
        <v>0</v>
      </c>
      <c r="AO75" s="28">
        <f t="shared" ref="AO75" si="296">AV75+BC75+BJ75+BQ75</f>
        <v>0</v>
      </c>
      <c r="AP75" s="28">
        <f t="shared" ref="AP75" si="297">AW75+BD75+BK75+BR75</f>
        <v>0</v>
      </c>
      <c r="AQ75" s="28">
        <f t="shared" ref="AQ75" si="298">AX75+BE75+BL75+BS75</f>
        <v>0</v>
      </c>
      <c r="AR75" s="28">
        <f t="shared" ref="AR75" si="299">AY75+BF75+BM75+BT75</f>
        <v>0</v>
      </c>
      <c r="AS75" s="28">
        <f t="shared" ref="AS75" si="300">AZ75+BG75+BN75+BU75</f>
        <v>0</v>
      </c>
      <c r="AT75" s="28">
        <f t="shared" ref="AT75" si="301">BA75+BH75+BO75+BV75</f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0</v>
      </c>
      <c r="BV75" s="28">
        <v>0</v>
      </c>
      <c r="BW75" s="27">
        <f>AO75</f>
        <v>0</v>
      </c>
      <c r="BX75" s="28" t="s">
        <v>25</v>
      </c>
      <c r="BY75" s="27">
        <f>AN75</f>
        <v>0</v>
      </c>
      <c r="BZ75" s="28" t="s">
        <v>25</v>
      </c>
      <c r="CA75" s="31"/>
    </row>
    <row r="76" spans="1:79" ht="63" x14ac:dyDescent="0.25">
      <c r="A76" s="33" t="s">
        <v>121</v>
      </c>
      <c r="B76" s="24" t="s">
        <v>122</v>
      </c>
      <c r="C76" s="26" t="s">
        <v>28</v>
      </c>
      <c r="D76" s="26"/>
      <c r="E76" s="28">
        <f t="shared" ref="E76:L76" si="302">SUM(E77:E78)</f>
        <v>0</v>
      </c>
      <c r="F76" s="28">
        <f t="shared" si="302"/>
        <v>0</v>
      </c>
      <c r="G76" s="28">
        <f t="shared" si="302"/>
        <v>0</v>
      </c>
      <c r="H76" s="28">
        <f t="shared" si="302"/>
        <v>0</v>
      </c>
      <c r="I76" s="28">
        <f t="shared" si="302"/>
        <v>0</v>
      </c>
      <c r="J76" s="28">
        <f t="shared" si="302"/>
        <v>0</v>
      </c>
      <c r="K76" s="28">
        <f t="shared" si="302"/>
        <v>0</v>
      </c>
      <c r="L76" s="28">
        <f t="shared" si="302"/>
        <v>0</v>
      </c>
      <c r="M76" s="28">
        <f t="shared" ref="M76:AU76" si="303">SUM(M77:M78)</f>
        <v>0</v>
      </c>
      <c r="N76" s="28">
        <f t="shared" si="303"/>
        <v>0</v>
      </c>
      <c r="O76" s="28">
        <f t="shared" si="303"/>
        <v>0</v>
      </c>
      <c r="P76" s="28">
        <f t="shared" si="303"/>
        <v>0</v>
      </c>
      <c r="Q76" s="28">
        <f t="shared" si="303"/>
        <v>0</v>
      </c>
      <c r="R76" s="28">
        <f t="shared" si="303"/>
        <v>0</v>
      </c>
      <c r="S76" s="28">
        <f t="shared" si="303"/>
        <v>0</v>
      </c>
      <c r="T76" s="28">
        <f t="shared" si="303"/>
        <v>0</v>
      </c>
      <c r="U76" s="28">
        <f t="shared" si="303"/>
        <v>0</v>
      </c>
      <c r="V76" s="28">
        <f t="shared" si="303"/>
        <v>0</v>
      </c>
      <c r="W76" s="28">
        <f t="shared" si="303"/>
        <v>0</v>
      </c>
      <c r="X76" s="28">
        <f t="shared" si="303"/>
        <v>0</v>
      </c>
      <c r="Y76" s="28">
        <f t="shared" si="303"/>
        <v>0</v>
      </c>
      <c r="Z76" s="28">
        <f t="shared" si="303"/>
        <v>0</v>
      </c>
      <c r="AA76" s="28">
        <f t="shared" si="303"/>
        <v>0</v>
      </c>
      <c r="AB76" s="28">
        <f t="shared" si="303"/>
        <v>0</v>
      </c>
      <c r="AC76" s="28">
        <f t="shared" si="303"/>
        <v>0</v>
      </c>
      <c r="AD76" s="28">
        <f t="shared" si="303"/>
        <v>0</v>
      </c>
      <c r="AE76" s="28">
        <f t="shared" si="303"/>
        <v>0</v>
      </c>
      <c r="AF76" s="28">
        <f t="shared" si="303"/>
        <v>0</v>
      </c>
      <c r="AG76" s="28">
        <f t="shared" si="303"/>
        <v>0</v>
      </c>
      <c r="AH76" s="28">
        <f t="shared" si="303"/>
        <v>0</v>
      </c>
      <c r="AI76" s="28">
        <f t="shared" si="303"/>
        <v>0</v>
      </c>
      <c r="AJ76" s="28">
        <f t="shared" si="303"/>
        <v>0</v>
      </c>
      <c r="AK76" s="28">
        <f t="shared" si="303"/>
        <v>0</v>
      </c>
      <c r="AL76" s="28">
        <f t="shared" si="303"/>
        <v>0</v>
      </c>
      <c r="AM76" s="28">
        <f t="shared" si="303"/>
        <v>0</v>
      </c>
      <c r="AN76" s="28">
        <f t="shared" si="303"/>
        <v>0</v>
      </c>
      <c r="AO76" s="28">
        <f t="shared" si="303"/>
        <v>0</v>
      </c>
      <c r="AP76" s="28">
        <f t="shared" si="303"/>
        <v>0</v>
      </c>
      <c r="AQ76" s="28">
        <f t="shared" si="303"/>
        <v>0</v>
      </c>
      <c r="AR76" s="28">
        <f t="shared" si="303"/>
        <v>0</v>
      </c>
      <c r="AS76" s="28">
        <f t="shared" si="303"/>
        <v>0</v>
      </c>
      <c r="AT76" s="28">
        <f t="shared" si="303"/>
        <v>0</v>
      </c>
      <c r="AU76" s="28">
        <f t="shared" si="303"/>
        <v>0</v>
      </c>
      <c r="AV76" s="28">
        <f t="shared" ref="AV76:BA76" si="304">SUM(AV77:AV78)</f>
        <v>0</v>
      </c>
      <c r="AW76" s="28">
        <f t="shared" si="304"/>
        <v>0</v>
      </c>
      <c r="AX76" s="28">
        <f t="shared" si="304"/>
        <v>0</v>
      </c>
      <c r="AY76" s="28">
        <f t="shared" si="304"/>
        <v>0</v>
      </c>
      <c r="AZ76" s="28">
        <f t="shared" si="304"/>
        <v>0</v>
      </c>
      <c r="BA76" s="28">
        <f t="shared" si="304"/>
        <v>0</v>
      </c>
      <c r="BB76" s="28">
        <f t="shared" ref="BB76:BW76" si="305">SUM(BB77:BB78)</f>
        <v>0</v>
      </c>
      <c r="BC76" s="28">
        <f t="shared" si="305"/>
        <v>0</v>
      </c>
      <c r="BD76" s="28">
        <f t="shared" si="305"/>
        <v>0</v>
      </c>
      <c r="BE76" s="28">
        <f t="shared" si="305"/>
        <v>0</v>
      </c>
      <c r="BF76" s="28">
        <f t="shared" si="305"/>
        <v>0</v>
      </c>
      <c r="BG76" s="28">
        <f t="shared" si="305"/>
        <v>0</v>
      </c>
      <c r="BH76" s="28">
        <f t="shared" si="305"/>
        <v>0</v>
      </c>
      <c r="BI76" s="28">
        <f t="shared" si="305"/>
        <v>0</v>
      </c>
      <c r="BJ76" s="28">
        <f t="shared" si="305"/>
        <v>0</v>
      </c>
      <c r="BK76" s="28">
        <f t="shared" si="305"/>
        <v>0</v>
      </c>
      <c r="BL76" s="28">
        <f t="shared" si="305"/>
        <v>0</v>
      </c>
      <c r="BM76" s="28">
        <f t="shared" si="305"/>
        <v>0</v>
      </c>
      <c r="BN76" s="28">
        <f t="shared" si="305"/>
        <v>0</v>
      </c>
      <c r="BO76" s="28">
        <f t="shared" si="305"/>
        <v>0</v>
      </c>
      <c r="BP76" s="28">
        <f t="shared" si="305"/>
        <v>0</v>
      </c>
      <c r="BQ76" s="28">
        <f t="shared" si="305"/>
        <v>0</v>
      </c>
      <c r="BR76" s="28">
        <f t="shared" si="305"/>
        <v>0</v>
      </c>
      <c r="BS76" s="28">
        <f t="shared" si="305"/>
        <v>0</v>
      </c>
      <c r="BT76" s="28">
        <f t="shared" si="305"/>
        <v>0</v>
      </c>
      <c r="BU76" s="28">
        <f t="shared" si="305"/>
        <v>0</v>
      </c>
      <c r="BV76" s="28">
        <f t="shared" si="305"/>
        <v>0</v>
      </c>
      <c r="BW76" s="28">
        <f t="shared" si="305"/>
        <v>0</v>
      </c>
      <c r="BX76" s="28" t="str">
        <f t="shared" si="254"/>
        <v>-</v>
      </c>
      <c r="BY76" s="27">
        <f t="shared" si="181"/>
        <v>0</v>
      </c>
      <c r="BZ76" s="28" t="str">
        <f t="shared" si="292"/>
        <v>-</v>
      </c>
      <c r="CA76" s="31"/>
    </row>
    <row r="77" spans="1:79" ht="47.25" x14ac:dyDescent="0.25">
      <c r="A77" s="33" t="s">
        <v>123</v>
      </c>
      <c r="B77" s="24" t="s">
        <v>124</v>
      </c>
      <c r="C77" s="26" t="s">
        <v>28</v>
      </c>
      <c r="D77" s="26"/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8">
        <v>0</v>
      </c>
      <c r="BU77" s="28">
        <v>0</v>
      </c>
      <c r="BV77" s="28">
        <v>0</v>
      </c>
      <c r="BW77" s="28">
        <v>0</v>
      </c>
      <c r="BX77" s="28" t="str">
        <f t="shared" si="254"/>
        <v>-</v>
      </c>
      <c r="BY77" s="27">
        <f t="shared" si="181"/>
        <v>0</v>
      </c>
      <c r="BZ77" s="28" t="str">
        <f t="shared" si="292"/>
        <v>-</v>
      </c>
      <c r="CA77" s="31"/>
    </row>
    <row r="78" spans="1:79" ht="63" x14ac:dyDescent="0.25">
      <c r="A78" s="33" t="s">
        <v>125</v>
      </c>
      <c r="B78" s="24" t="s">
        <v>126</v>
      </c>
      <c r="C78" s="26" t="s">
        <v>28</v>
      </c>
      <c r="D78" s="26"/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 t="str">
        <f t="shared" si="254"/>
        <v>-</v>
      </c>
      <c r="BY78" s="27">
        <f t="shared" si="181"/>
        <v>0</v>
      </c>
      <c r="BZ78" s="28" t="str">
        <f t="shared" si="292"/>
        <v>-</v>
      </c>
      <c r="CA78" s="31"/>
    </row>
    <row r="79" spans="1:79" ht="94.5" x14ac:dyDescent="0.25">
      <c r="A79" s="33" t="s">
        <v>127</v>
      </c>
      <c r="B79" s="24" t="s">
        <v>128</v>
      </c>
      <c r="C79" s="26" t="s">
        <v>28</v>
      </c>
      <c r="D79" s="26"/>
      <c r="E79" s="28">
        <f t="shared" ref="E79:L79" si="306">SUM(E80:E81)</f>
        <v>0</v>
      </c>
      <c r="F79" s="28">
        <f t="shared" si="306"/>
        <v>0</v>
      </c>
      <c r="G79" s="28">
        <f t="shared" si="306"/>
        <v>0</v>
      </c>
      <c r="H79" s="28">
        <f t="shared" si="306"/>
        <v>0</v>
      </c>
      <c r="I79" s="28">
        <f t="shared" si="306"/>
        <v>0</v>
      </c>
      <c r="J79" s="28">
        <f t="shared" si="306"/>
        <v>0</v>
      </c>
      <c r="K79" s="28">
        <f t="shared" si="306"/>
        <v>0</v>
      </c>
      <c r="L79" s="28">
        <f t="shared" si="306"/>
        <v>0</v>
      </c>
      <c r="M79" s="28">
        <f t="shared" ref="M79:AV79" si="307">SUM(M80:M81)</f>
        <v>0</v>
      </c>
      <c r="N79" s="28">
        <f t="shared" ref="N79:AU79" si="308">SUM(N80:N81)</f>
        <v>0</v>
      </c>
      <c r="O79" s="28">
        <f t="shared" si="308"/>
        <v>0</v>
      </c>
      <c r="P79" s="28">
        <f t="shared" si="308"/>
        <v>0</v>
      </c>
      <c r="Q79" s="28">
        <f t="shared" si="308"/>
        <v>0</v>
      </c>
      <c r="R79" s="28">
        <f t="shared" si="308"/>
        <v>0</v>
      </c>
      <c r="S79" s="28">
        <f t="shared" si="308"/>
        <v>0</v>
      </c>
      <c r="T79" s="28">
        <f t="shared" si="308"/>
        <v>0</v>
      </c>
      <c r="U79" s="28">
        <f t="shared" si="308"/>
        <v>0</v>
      </c>
      <c r="V79" s="28">
        <f t="shared" si="308"/>
        <v>0</v>
      </c>
      <c r="W79" s="28">
        <f t="shared" si="308"/>
        <v>0</v>
      </c>
      <c r="X79" s="28">
        <f t="shared" si="308"/>
        <v>0</v>
      </c>
      <c r="Y79" s="28">
        <f t="shared" si="308"/>
        <v>0</v>
      </c>
      <c r="Z79" s="28">
        <f t="shared" si="308"/>
        <v>0</v>
      </c>
      <c r="AA79" s="28">
        <f t="shared" si="308"/>
        <v>0</v>
      </c>
      <c r="AB79" s="28">
        <f t="shared" si="308"/>
        <v>0</v>
      </c>
      <c r="AC79" s="28">
        <f t="shared" si="308"/>
        <v>0</v>
      </c>
      <c r="AD79" s="28">
        <f t="shared" si="308"/>
        <v>0</v>
      </c>
      <c r="AE79" s="28">
        <f t="shared" si="308"/>
        <v>0</v>
      </c>
      <c r="AF79" s="28">
        <f t="shared" si="308"/>
        <v>0</v>
      </c>
      <c r="AG79" s="28">
        <f t="shared" si="308"/>
        <v>0</v>
      </c>
      <c r="AH79" s="28">
        <f t="shared" si="308"/>
        <v>0</v>
      </c>
      <c r="AI79" s="28">
        <f t="shared" si="308"/>
        <v>0</v>
      </c>
      <c r="AJ79" s="28">
        <f t="shared" si="308"/>
        <v>0</v>
      </c>
      <c r="AK79" s="28">
        <f t="shared" si="308"/>
        <v>0</v>
      </c>
      <c r="AL79" s="28">
        <f t="shared" si="308"/>
        <v>0</v>
      </c>
      <c r="AM79" s="28">
        <f t="shared" si="308"/>
        <v>0</v>
      </c>
      <c r="AN79" s="28">
        <f t="shared" si="308"/>
        <v>0</v>
      </c>
      <c r="AO79" s="28">
        <f t="shared" si="308"/>
        <v>0</v>
      </c>
      <c r="AP79" s="28">
        <f t="shared" si="308"/>
        <v>0</v>
      </c>
      <c r="AQ79" s="28">
        <f t="shared" si="308"/>
        <v>0</v>
      </c>
      <c r="AR79" s="28">
        <f t="shared" si="308"/>
        <v>0</v>
      </c>
      <c r="AS79" s="28">
        <f t="shared" si="308"/>
        <v>0</v>
      </c>
      <c r="AT79" s="28">
        <f t="shared" si="308"/>
        <v>0</v>
      </c>
      <c r="AU79" s="28">
        <f t="shared" si="308"/>
        <v>0</v>
      </c>
      <c r="AV79" s="28">
        <f t="shared" si="307"/>
        <v>0</v>
      </c>
      <c r="AW79" s="28">
        <f t="shared" ref="AW79:BA79" si="309">SUM(AW80:AW81)</f>
        <v>0</v>
      </c>
      <c r="AX79" s="28">
        <f t="shared" si="309"/>
        <v>0</v>
      </c>
      <c r="AY79" s="28">
        <f t="shared" si="309"/>
        <v>0</v>
      </c>
      <c r="AZ79" s="28">
        <f t="shared" si="309"/>
        <v>0</v>
      </c>
      <c r="BA79" s="28">
        <f t="shared" si="309"/>
        <v>0</v>
      </c>
      <c r="BB79" s="28">
        <f t="shared" ref="BB79:BW79" si="310">SUM(BB80:BB81)</f>
        <v>1</v>
      </c>
      <c r="BC79" s="28">
        <f t="shared" si="310"/>
        <v>2</v>
      </c>
      <c r="BD79" s="28">
        <f t="shared" si="310"/>
        <v>3</v>
      </c>
      <c r="BE79" s="28">
        <f t="shared" si="310"/>
        <v>4</v>
      </c>
      <c r="BF79" s="28">
        <f t="shared" si="310"/>
        <v>5</v>
      </c>
      <c r="BG79" s="28">
        <f t="shared" si="310"/>
        <v>6</v>
      </c>
      <c r="BH79" s="28">
        <f t="shared" si="310"/>
        <v>7</v>
      </c>
      <c r="BI79" s="28">
        <f t="shared" si="310"/>
        <v>8</v>
      </c>
      <c r="BJ79" s="28">
        <f t="shared" si="310"/>
        <v>9</v>
      </c>
      <c r="BK79" s="28">
        <f t="shared" si="310"/>
        <v>10</v>
      </c>
      <c r="BL79" s="28">
        <f t="shared" si="310"/>
        <v>11</v>
      </c>
      <c r="BM79" s="28">
        <f t="shared" si="310"/>
        <v>12</v>
      </c>
      <c r="BN79" s="28">
        <f t="shared" si="310"/>
        <v>13</v>
      </c>
      <c r="BO79" s="28">
        <f t="shared" si="310"/>
        <v>14</v>
      </c>
      <c r="BP79" s="28">
        <f t="shared" si="310"/>
        <v>15</v>
      </c>
      <c r="BQ79" s="28">
        <f t="shared" si="310"/>
        <v>16</v>
      </c>
      <c r="BR79" s="28">
        <f t="shared" si="310"/>
        <v>17</v>
      </c>
      <c r="BS79" s="28">
        <f t="shared" si="310"/>
        <v>18</v>
      </c>
      <c r="BT79" s="28">
        <f t="shared" si="310"/>
        <v>19</v>
      </c>
      <c r="BU79" s="28">
        <f t="shared" si="310"/>
        <v>20</v>
      </c>
      <c r="BV79" s="28">
        <f t="shared" si="310"/>
        <v>21</v>
      </c>
      <c r="BW79" s="28">
        <f t="shared" si="310"/>
        <v>0</v>
      </c>
      <c r="BX79" s="28" t="str">
        <f t="shared" si="254"/>
        <v>-</v>
      </c>
      <c r="BY79" s="27">
        <f t="shared" si="181"/>
        <v>0</v>
      </c>
      <c r="BZ79" s="28" t="str">
        <f t="shared" si="292"/>
        <v>-</v>
      </c>
      <c r="CA79" s="31"/>
    </row>
    <row r="80" spans="1:79" ht="78.75" x14ac:dyDescent="0.25">
      <c r="A80" s="33" t="s">
        <v>129</v>
      </c>
      <c r="B80" s="24" t="s">
        <v>130</v>
      </c>
      <c r="C80" s="26" t="s">
        <v>28</v>
      </c>
      <c r="D80" s="26"/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8">
        <v>0</v>
      </c>
      <c r="BA80" s="28">
        <v>0</v>
      </c>
      <c r="BB80" s="28">
        <v>1</v>
      </c>
      <c r="BC80" s="28">
        <v>2</v>
      </c>
      <c r="BD80" s="28">
        <v>3</v>
      </c>
      <c r="BE80" s="28">
        <v>4</v>
      </c>
      <c r="BF80" s="28">
        <v>5</v>
      </c>
      <c r="BG80" s="28">
        <v>6</v>
      </c>
      <c r="BH80" s="28">
        <v>7</v>
      </c>
      <c r="BI80" s="28">
        <v>8</v>
      </c>
      <c r="BJ80" s="28">
        <v>9</v>
      </c>
      <c r="BK80" s="28">
        <v>10</v>
      </c>
      <c r="BL80" s="28">
        <v>11</v>
      </c>
      <c r="BM80" s="28">
        <v>12</v>
      </c>
      <c r="BN80" s="28">
        <v>13</v>
      </c>
      <c r="BO80" s="28">
        <v>14</v>
      </c>
      <c r="BP80" s="28">
        <v>15</v>
      </c>
      <c r="BQ80" s="28">
        <v>16</v>
      </c>
      <c r="BR80" s="28">
        <v>17</v>
      </c>
      <c r="BS80" s="28">
        <v>18</v>
      </c>
      <c r="BT80" s="28">
        <v>19</v>
      </c>
      <c r="BU80" s="28">
        <v>20</v>
      </c>
      <c r="BV80" s="28">
        <v>21</v>
      </c>
      <c r="BW80" s="28">
        <v>0</v>
      </c>
      <c r="BX80" s="28" t="str">
        <f t="shared" si="254"/>
        <v>-</v>
      </c>
      <c r="BY80" s="27">
        <f t="shared" si="181"/>
        <v>0</v>
      </c>
      <c r="BZ80" s="28" t="str">
        <f t="shared" si="292"/>
        <v>-</v>
      </c>
      <c r="CA80" s="31"/>
    </row>
    <row r="81" spans="1:79" ht="78.75" x14ac:dyDescent="0.25">
      <c r="A81" s="33" t="s">
        <v>131</v>
      </c>
      <c r="B81" s="24" t="s">
        <v>132</v>
      </c>
      <c r="C81" s="26" t="s">
        <v>28</v>
      </c>
      <c r="D81" s="26"/>
      <c r="E81" s="28">
        <f t="shared" ref="E81:L81" si="311">SUM(E82:E83)</f>
        <v>0</v>
      </c>
      <c r="F81" s="28">
        <f t="shared" si="311"/>
        <v>0</v>
      </c>
      <c r="G81" s="28">
        <f t="shared" si="311"/>
        <v>0</v>
      </c>
      <c r="H81" s="28">
        <f t="shared" si="311"/>
        <v>0</v>
      </c>
      <c r="I81" s="28">
        <f t="shared" si="311"/>
        <v>0</v>
      </c>
      <c r="J81" s="28">
        <f t="shared" si="311"/>
        <v>0</v>
      </c>
      <c r="K81" s="28">
        <f t="shared" si="311"/>
        <v>0</v>
      </c>
      <c r="L81" s="28">
        <f t="shared" si="311"/>
        <v>0</v>
      </c>
      <c r="M81" s="28">
        <f t="shared" ref="M81:AU81" si="312">SUM(M82:M83)</f>
        <v>0</v>
      </c>
      <c r="N81" s="28">
        <f t="shared" si="312"/>
        <v>0</v>
      </c>
      <c r="O81" s="28">
        <f t="shared" si="312"/>
        <v>0</v>
      </c>
      <c r="P81" s="28">
        <f t="shared" si="312"/>
        <v>0</v>
      </c>
      <c r="Q81" s="28">
        <f t="shared" si="312"/>
        <v>0</v>
      </c>
      <c r="R81" s="28">
        <f t="shared" si="312"/>
        <v>0</v>
      </c>
      <c r="S81" s="28">
        <f t="shared" si="312"/>
        <v>0</v>
      </c>
      <c r="T81" s="28">
        <f t="shared" si="312"/>
        <v>0</v>
      </c>
      <c r="U81" s="28">
        <f t="shared" si="312"/>
        <v>0</v>
      </c>
      <c r="V81" s="28">
        <f t="shared" si="312"/>
        <v>0</v>
      </c>
      <c r="W81" s="28">
        <f t="shared" si="312"/>
        <v>0</v>
      </c>
      <c r="X81" s="28">
        <f t="shared" si="312"/>
        <v>0</v>
      </c>
      <c r="Y81" s="28">
        <f t="shared" si="312"/>
        <v>0</v>
      </c>
      <c r="Z81" s="28">
        <f t="shared" si="312"/>
        <v>0</v>
      </c>
      <c r="AA81" s="28">
        <f t="shared" si="312"/>
        <v>0</v>
      </c>
      <c r="AB81" s="28">
        <f t="shared" si="312"/>
        <v>0</v>
      </c>
      <c r="AC81" s="28">
        <f t="shared" si="312"/>
        <v>0</v>
      </c>
      <c r="AD81" s="28">
        <f t="shared" si="312"/>
        <v>0</v>
      </c>
      <c r="AE81" s="28">
        <f t="shared" si="312"/>
        <v>0</v>
      </c>
      <c r="AF81" s="28">
        <f t="shared" si="312"/>
        <v>0</v>
      </c>
      <c r="AG81" s="28">
        <f t="shared" si="312"/>
        <v>0</v>
      </c>
      <c r="AH81" s="28">
        <f t="shared" si="312"/>
        <v>0</v>
      </c>
      <c r="AI81" s="28">
        <f t="shared" si="312"/>
        <v>0</v>
      </c>
      <c r="AJ81" s="28">
        <f t="shared" si="312"/>
        <v>0</v>
      </c>
      <c r="AK81" s="28">
        <f t="shared" si="312"/>
        <v>0</v>
      </c>
      <c r="AL81" s="28">
        <f t="shared" si="312"/>
        <v>0</v>
      </c>
      <c r="AM81" s="28">
        <f t="shared" si="312"/>
        <v>0</v>
      </c>
      <c r="AN81" s="28">
        <f t="shared" si="312"/>
        <v>0</v>
      </c>
      <c r="AO81" s="28">
        <f t="shared" si="312"/>
        <v>0</v>
      </c>
      <c r="AP81" s="28">
        <f t="shared" si="312"/>
        <v>0</v>
      </c>
      <c r="AQ81" s="28">
        <f t="shared" si="312"/>
        <v>0</v>
      </c>
      <c r="AR81" s="28">
        <f t="shared" si="312"/>
        <v>0</v>
      </c>
      <c r="AS81" s="28">
        <f t="shared" si="312"/>
        <v>0</v>
      </c>
      <c r="AT81" s="28">
        <f t="shared" si="312"/>
        <v>0</v>
      </c>
      <c r="AU81" s="28">
        <f t="shared" si="312"/>
        <v>0</v>
      </c>
      <c r="AV81" s="28">
        <f t="shared" ref="AV81:BA81" si="313">SUM(AV82:AV83)</f>
        <v>0</v>
      </c>
      <c r="AW81" s="28">
        <f t="shared" si="313"/>
        <v>0</v>
      </c>
      <c r="AX81" s="28">
        <f t="shared" si="313"/>
        <v>0</v>
      </c>
      <c r="AY81" s="28">
        <f t="shared" si="313"/>
        <v>0</v>
      </c>
      <c r="AZ81" s="28">
        <f t="shared" si="313"/>
        <v>0</v>
      </c>
      <c r="BA81" s="28">
        <f t="shared" si="313"/>
        <v>0</v>
      </c>
      <c r="BB81" s="28">
        <f t="shared" ref="BB81:BW81" si="314">SUM(BB82:BB83)</f>
        <v>0</v>
      </c>
      <c r="BC81" s="28">
        <f t="shared" si="314"/>
        <v>0</v>
      </c>
      <c r="BD81" s="28">
        <f t="shared" si="314"/>
        <v>0</v>
      </c>
      <c r="BE81" s="28">
        <f t="shared" si="314"/>
        <v>0</v>
      </c>
      <c r="BF81" s="28">
        <f t="shared" si="314"/>
        <v>0</v>
      </c>
      <c r="BG81" s="28">
        <f t="shared" si="314"/>
        <v>0</v>
      </c>
      <c r="BH81" s="28">
        <f t="shared" si="314"/>
        <v>0</v>
      </c>
      <c r="BI81" s="28">
        <f t="shared" si="314"/>
        <v>0</v>
      </c>
      <c r="BJ81" s="28">
        <f t="shared" si="314"/>
        <v>0</v>
      </c>
      <c r="BK81" s="28">
        <f t="shared" si="314"/>
        <v>0</v>
      </c>
      <c r="BL81" s="28">
        <f t="shared" si="314"/>
        <v>0</v>
      </c>
      <c r="BM81" s="28">
        <f t="shared" si="314"/>
        <v>0</v>
      </c>
      <c r="BN81" s="28">
        <f t="shared" si="314"/>
        <v>0</v>
      </c>
      <c r="BO81" s="28">
        <f t="shared" si="314"/>
        <v>0</v>
      </c>
      <c r="BP81" s="28">
        <f t="shared" si="314"/>
        <v>0</v>
      </c>
      <c r="BQ81" s="28">
        <f t="shared" si="314"/>
        <v>0</v>
      </c>
      <c r="BR81" s="28">
        <f t="shared" si="314"/>
        <v>0</v>
      </c>
      <c r="BS81" s="28">
        <f t="shared" si="314"/>
        <v>0</v>
      </c>
      <c r="BT81" s="28">
        <f t="shared" si="314"/>
        <v>0</v>
      </c>
      <c r="BU81" s="28">
        <f t="shared" si="314"/>
        <v>0</v>
      </c>
      <c r="BV81" s="28">
        <f t="shared" si="314"/>
        <v>0</v>
      </c>
      <c r="BW81" s="28">
        <f t="shared" si="314"/>
        <v>0</v>
      </c>
      <c r="BX81" s="28" t="str">
        <f t="shared" si="254"/>
        <v>-</v>
      </c>
      <c r="BY81" s="27">
        <f t="shared" si="181"/>
        <v>0</v>
      </c>
      <c r="BZ81" s="28" t="str">
        <f t="shared" si="292"/>
        <v>-</v>
      </c>
      <c r="CA81" s="31"/>
    </row>
    <row r="82" spans="1:79" ht="47.25" x14ac:dyDescent="0.25">
      <c r="A82" s="33" t="s">
        <v>131</v>
      </c>
      <c r="B82" s="38" t="s">
        <v>326</v>
      </c>
      <c r="C82" s="26" t="s">
        <v>346</v>
      </c>
      <c r="D82" s="26"/>
      <c r="E82" s="28" t="s">
        <v>29</v>
      </c>
      <c r="F82" s="28" t="s">
        <v>29</v>
      </c>
      <c r="G82" s="28" t="s">
        <v>29</v>
      </c>
      <c r="H82" s="28" t="s">
        <v>29</v>
      </c>
      <c r="I82" s="28" t="s">
        <v>29</v>
      </c>
      <c r="J82" s="28" t="s">
        <v>29</v>
      </c>
      <c r="K82" s="28" t="s">
        <v>29</v>
      </c>
      <c r="L82" s="28" t="s">
        <v>29</v>
      </c>
      <c r="M82" s="28" t="s">
        <v>29</v>
      </c>
      <c r="N82" s="28" t="s">
        <v>29</v>
      </c>
      <c r="O82" s="28" t="s">
        <v>29</v>
      </c>
      <c r="P82" s="28" t="s">
        <v>29</v>
      </c>
      <c r="Q82" s="28" t="s">
        <v>29</v>
      </c>
      <c r="R82" s="28" t="s">
        <v>29</v>
      </c>
      <c r="S82" s="28" t="s">
        <v>29</v>
      </c>
      <c r="T82" s="28" t="s">
        <v>29</v>
      </c>
      <c r="U82" s="28" t="s">
        <v>29</v>
      </c>
      <c r="V82" s="28" t="s">
        <v>29</v>
      </c>
      <c r="W82" s="28" t="s">
        <v>29</v>
      </c>
      <c r="X82" s="28" t="s">
        <v>29</v>
      </c>
      <c r="Y82" s="28" t="s">
        <v>29</v>
      </c>
      <c r="Z82" s="28" t="s">
        <v>29</v>
      </c>
      <c r="AA82" s="28" t="s">
        <v>29</v>
      </c>
      <c r="AB82" s="28" t="s">
        <v>29</v>
      </c>
      <c r="AC82" s="28" t="s">
        <v>29</v>
      </c>
      <c r="AD82" s="28" t="s">
        <v>29</v>
      </c>
      <c r="AE82" s="28" t="s">
        <v>29</v>
      </c>
      <c r="AF82" s="28" t="s">
        <v>29</v>
      </c>
      <c r="AG82" s="28" t="s">
        <v>29</v>
      </c>
      <c r="AH82" s="28" t="s">
        <v>29</v>
      </c>
      <c r="AI82" s="28" t="s">
        <v>29</v>
      </c>
      <c r="AJ82" s="28" t="s">
        <v>29</v>
      </c>
      <c r="AK82" s="28" t="s">
        <v>29</v>
      </c>
      <c r="AL82" s="28" t="s">
        <v>29</v>
      </c>
      <c r="AM82" s="28" t="s">
        <v>29</v>
      </c>
      <c r="AN82" s="28">
        <f>AU82+BB82+BI82+BP82</f>
        <v>0</v>
      </c>
      <c r="AO82" s="28">
        <f t="shared" ref="AO82" si="315">AV82+BC82+BJ82+BQ82</f>
        <v>0</v>
      </c>
      <c r="AP82" s="28">
        <f t="shared" ref="AP82" si="316">AW82+BD82+BK82+BR82</f>
        <v>0</v>
      </c>
      <c r="AQ82" s="28">
        <f t="shared" ref="AQ82" si="317">AX82+BE82+BL82+BS82</f>
        <v>0</v>
      </c>
      <c r="AR82" s="28">
        <f t="shared" ref="AR82" si="318">AY82+BF82+BM82+BT82</f>
        <v>0</v>
      </c>
      <c r="AS82" s="28">
        <f t="shared" ref="AS82" si="319">AZ82+BG82+BN82+BU82</f>
        <v>0</v>
      </c>
      <c r="AT82" s="28">
        <f t="shared" ref="AT82" si="320">BA82+BH82+BO82+BV82</f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0</v>
      </c>
      <c r="BN82" s="28">
        <v>0</v>
      </c>
      <c r="BO82" s="28">
        <v>0</v>
      </c>
      <c r="BP82" s="28">
        <v>0</v>
      </c>
      <c r="BQ82" s="28">
        <v>0</v>
      </c>
      <c r="BR82" s="28">
        <v>0</v>
      </c>
      <c r="BS82" s="28">
        <v>0</v>
      </c>
      <c r="BT82" s="28">
        <v>0</v>
      </c>
      <c r="BU82" s="28">
        <v>0</v>
      </c>
      <c r="BV82" s="28">
        <v>0</v>
      </c>
      <c r="BW82" s="27">
        <f>AO82</f>
        <v>0</v>
      </c>
      <c r="BX82" s="28" t="s">
        <v>25</v>
      </c>
      <c r="BY82" s="27">
        <f>AN82</f>
        <v>0</v>
      </c>
      <c r="BZ82" s="28" t="s">
        <v>25</v>
      </c>
      <c r="CA82" s="31"/>
    </row>
    <row r="83" spans="1:79" ht="47.25" x14ac:dyDescent="0.25">
      <c r="A83" s="33" t="s">
        <v>131</v>
      </c>
      <c r="B83" s="38" t="s">
        <v>333</v>
      </c>
      <c r="C83" s="26" t="s">
        <v>347</v>
      </c>
      <c r="D83" s="26"/>
      <c r="E83" s="28" t="s">
        <v>29</v>
      </c>
      <c r="F83" s="28" t="s">
        <v>29</v>
      </c>
      <c r="G83" s="28" t="s">
        <v>29</v>
      </c>
      <c r="H83" s="28" t="s">
        <v>29</v>
      </c>
      <c r="I83" s="28" t="s">
        <v>29</v>
      </c>
      <c r="J83" s="28" t="s">
        <v>29</v>
      </c>
      <c r="K83" s="28" t="s">
        <v>29</v>
      </c>
      <c r="L83" s="28" t="s">
        <v>29</v>
      </c>
      <c r="M83" s="28" t="s">
        <v>29</v>
      </c>
      <c r="N83" s="28" t="s">
        <v>29</v>
      </c>
      <c r="O83" s="28" t="s">
        <v>29</v>
      </c>
      <c r="P83" s="28" t="s">
        <v>29</v>
      </c>
      <c r="Q83" s="28" t="s">
        <v>29</v>
      </c>
      <c r="R83" s="28" t="s">
        <v>29</v>
      </c>
      <c r="S83" s="28" t="s">
        <v>29</v>
      </c>
      <c r="T83" s="28" t="s">
        <v>29</v>
      </c>
      <c r="U83" s="28" t="s">
        <v>29</v>
      </c>
      <c r="V83" s="28" t="s">
        <v>29</v>
      </c>
      <c r="W83" s="28" t="s">
        <v>29</v>
      </c>
      <c r="X83" s="28" t="s">
        <v>29</v>
      </c>
      <c r="Y83" s="28" t="s">
        <v>29</v>
      </c>
      <c r="Z83" s="28" t="s">
        <v>29</v>
      </c>
      <c r="AA83" s="28" t="s">
        <v>29</v>
      </c>
      <c r="AB83" s="28" t="s">
        <v>29</v>
      </c>
      <c r="AC83" s="28" t="s">
        <v>29</v>
      </c>
      <c r="AD83" s="28" t="s">
        <v>29</v>
      </c>
      <c r="AE83" s="28" t="s">
        <v>29</v>
      </c>
      <c r="AF83" s="28" t="s">
        <v>29</v>
      </c>
      <c r="AG83" s="28" t="s">
        <v>29</v>
      </c>
      <c r="AH83" s="28" t="s">
        <v>29</v>
      </c>
      <c r="AI83" s="28" t="s">
        <v>29</v>
      </c>
      <c r="AJ83" s="28" t="s">
        <v>29</v>
      </c>
      <c r="AK83" s="28" t="s">
        <v>29</v>
      </c>
      <c r="AL83" s="28" t="s">
        <v>29</v>
      </c>
      <c r="AM83" s="28" t="s">
        <v>29</v>
      </c>
      <c r="AN83" s="28">
        <f>AU83+BB83+BI83+BP83</f>
        <v>0</v>
      </c>
      <c r="AO83" s="28">
        <f t="shared" ref="AO83" si="321">AV83+BC83+BJ83+BQ83</f>
        <v>0</v>
      </c>
      <c r="AP83" s="28">
        <f t="shared" ref="AP83" si="322">AW83+BD83+BK83+BR83</f>
        <v>0</v>
      </c>
      <c r="AQ83" s="28">
        <f t="shared" ref="AQ83" si="323">AX83+BE83+BL83+BS83</f>
        <v>0</v>
      </c>
      <c r="AR83" s="28">
        <f t="shared" ref="AR83" si="324">AY83+BF83+BM83+BT83</f>
        <v>0</v>
      </c>
      <c r="AS83" s="28">
        <f t="shared" ref="AS83" si="325">AZ83+BG83+BN83+BU83</f>
        <v>0</v>
      </c>
      <c r="AT83" s="28">
        <f t="shared" ref="AT83" si="326">BA83+BH83+BO83+BV83</f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>
        <v>0</v>
      </c>
      <c r="BT83" s="28">
        <v>0</v>
      </c>
      <c r="BU83" s="28">
        <v>0</v>
      </c>
      <c r="BV83" s="28">
        <v>0</v>
      </c>
      <c r="BW83" s="27">
        <f>AO83</f>
        <v>0</v>
      </c>
      <c r="BX83" s="28" t="s">
        <v>25</v>
      </c>
      <c r="BY83" s="27">
        <f>AN83</f>
        <v>0</v>
      </c>
      <c r="BZ83" s="28" t="s">
        <v>25</v>
      </c>
      <c r="CA83" s="31"/>
    </row>
    <row r="84" spans="1:79" ht="47.25" x14ac:dyDescent="0.25">
      <c r="A84" s="33" t="s">
        <v>133</v>
      </c>
      <c r="B84" s="24" t="s">
        <v>134</v>
      </c>
      <c r="C84" s="26" t="s">
        <v>28</v>
      </c>
      <c r="D84" s="26"/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v>0</v>
      </c>
      <c r="AQ84" s="28">
        <v>0</v>
      </c>
      <c r="AR84" s="28">
        <v>0</v>
      </c>
      <c r="AS84" s="28">
        <v>0</v>
      </c>
      <c r="AT84" s="28">
        <v>0</v>
      </c>
      <c r="AU84" s="28">
        <v>0</v>
      </c>
      <c r="AV84" s="28">
        <v>0</v>
      </c>
      <c r="AW84" s="28">
        <v>0</v>
      </c>
      <c r="AX84" s="28">
        <v>0</v>
      </c>
      <c r="AY84" s="28">
        <v>0</v>
      </c>
      <c r="AZ84" s="28">
        <v>0</v>
      </c>
      <c r="BA84" s="28">
        <v>0</v>
      </c>
      <c r="BB84" s="28">
        <v>0</v>
      </c>
      <c r="BC84" s="28">
        <v>0</v>
      </c>
      <c r="BD84" s="28">
        <v>0</v>
      </c>
      <c r="BE84" s="28">
        <v>0</v>
      </c>
      <c r="BF84" s="28">
        <v>0</v>
      </c>
      <c r="BG84" s="28">
        <v>0</v>
      </c>
      <c r="BH84" s="28">
        <v>0</v>
      </c>
      <c r="BI84" s="28">
        <v>0</v>
      </c>
      <c r="BJ84" s="28">
        <v>0</v>
      </c>
      <c r="BK84" s="28">
        <v>0</v>
      </c>
      <c r="BL84" s="28">
        <v>0</v>
      </c>
      <c r="BM84" s="28">
        <v>0</v>
      </c>
      <c r="BN84" s="28">
        <v>0</v>
      </c>
      <c r="BO84" s="28">
        <v>0</v>
      </c>
      <c r="BP84" s="28">
        <v>0</v>
      </c>
      <c r="BQ84" s="28">
        <v>0</v>
      </c>
      <c r="BR84" s="28">
        <v>0</v>
      </c>
      <c r="BS84" s="28">
        <v>0</v>
      </c>
      <c r="BT84" s="28">
        <v>0</v>
      </c>
      <c r="BU84" s="28">
        <v>0</v>
      </c>
      <c r="BV84" s="28">
        <v>0</v>
      </c>
      <c r="BW84" s="28">
        <v>0</v>
      </c>
      <c r="BX84" s="28" t="str">
        <f t="shared" ref="BX84:BX86" si="327">IF(M84=0,"-",BW84/M84)</f>
        <v>-</v>
      </c>
      <c r="BY84" s="27">
        <f t="shared" ref="BY84:BY147" si="328">AN84-E84</f>
        <v>0</v>
      </c>
      <c r="BZ84" s="28" t="str">
        <f>IF(L84=0,"-",BY84/L84)</f>
        <v>-</v>
      </c>
      <c r="CA84" s="31"/>
    </row>
    <row r="85" spans="1:79" ht="47.25" x14ac:dyDescent="0.25">
      <c r="A85" s="33" t="s">
        <v>135</v>
      </c>
      <c r="B85" s="24" t="s">
        <v>43</v>
      </c>
      <c r="C85" s="26" t="s">
        <v>28</v>
      </c>
      <c r="D85" s="26"/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 t="str">
        <f t="shared" si="327"/>
        <v>-</v>
      </c>
      <c r="BY85" s="27">
        <f t="shared" si="328"/>
        <v>0</v>
      </c>
      <c r="BZ85" s="28" t="str">
        <f>IF(L85=0,"-",BY85/L85)</f>
        <v>-</v>
      </c>
      <c r="CA85" s="31"/>
    </row>
    <row r="86" spans="1:79" ht="31.5" x14ac:dyDescent="0.25">
      <c r="A86" s="33" t="s">
        <v>348</v>
      </c>
      <c r="B86" s="24" t="s">
        <v>136</v>
      </c>
      <c r="C86" s="26" t="s">
        <v>28</v>
      </c>
      <c r="D86" s="26"/>
      <c r="E86" s="28">
        <f t="shared" ref="E86:L86" si="329">SUM(E87:E88)</f>
        <v>0</v>
      </c>
      <c r="F86" s="28">
        <f t="shared" si="329"/>
        <v>0</v>
      </c>
      <c r="G86" s="28">
        <f t="shared" si="329"/>
        <v>0</v>
      </c>
      <c r="H86" s="28">
        <f t="shared" si="329"/>
        <v>0</v>
      </c>
      <c r="I86" s="28">
        <f t="shared" si="329"/>
        <v>0</v>
      </c>
      <c r="J86" s="28">
        <f t="shared" si="329"/>
        <v>0</v>
      </c>
      <c r="K86" s="28">
        <f t="shared" si="329"/>
        <v>0</v>
      </c>
      <c r="L86" s="28">
        <f t="shared" si="329"/>
        <v>0</v>
      </c>
      <c r="M86" s="28">
        <f t="shared" ref="M86:AU86" si="330">SUM(M87:M88)</f>
        <v>0</v>
      </c>
      <c r="N86" s="28">
        <f t="shared" si="330"/>
        <v>0</v>
      </c>
      <c r="O86" s="28">
        <f t="shared" si="330"/>
        <v>0</v>
      </c>
      <c r="P86" s="28">
        <f t="shared" si="330"/>
        <v>0</v>
      </c>
      <c r="Q86" s="28">
        <f t="shared" si="330"/>
        <v>0</v>
      </c>
      <c r="R86" s="28">
        <f t="shared" si="330"/>
        <v>0</v>
      </c>
      <c r="S86" s="28">
        <f t="shared" si="330"/>
        <v>0</v>
      </c>
      <c r="T86" s="28">
        <f t="shared" si="330"/>
        <v>0</v>
      </c>
      <c r="U86" s="28">
        <f t="shared" si="330"/>
        <v>0</v>
      </c>
      <c r="V86" s="28">
        <f t="shared" si="330"/>
        <v>0</v>
      </c>
      <c r="W86" s="28">
        <f t="shared" si="330"/>
        <v>0</v>
      </c>
      <c r="X86" s="28">
        <f t="shared" si="330"/>
        <v>0</v>
      </c>
      <c r="Y86" s="28">
        <f t="shared" si="330"/>
        <v>0</v>
      </c>
      <c r="Z86" s="28">
        <f t="shared" si="330"/>
        <v>0</v>
      </c>
      <c r="AA86" s="28">
        <f t="shared" si="330"/>
        <v>0</v>
      </c>
      <c r="AB86" s="28">
        <f t="shared" si="330"/>
        <v>0</v>
      </c>
      <c r="AC86" s="28">
        <f t="shared" si="330"/>
        <v>0</v>
      </c>
      <c r="AD86" s="28">
        <f t="shared" si="330"/>
        <v>0</v>
      </c>
      <c r="AE86" s="28">
        <f t="shared" si="330"/>
        <v>0</v>
      </c>
      <c r="AF86" s="28">
        <f t="shared" si="330"/>
        <v>0</v>
      </c>
      <c r="AG86" s="28">
        <f t="shared" si="330"/>
        <v>0</v>
      </c>
      <c r="AH86" s="28">
        <f t="shared" si="330"/>
        <v>0</v>
      </c>
      <c r="AI86" s="28">
        <f t="shared" si="330"/>
        <v>0</v>
      </c>
      <c r="AJ86" s="28">
        <f t="shared" si="330"/>
        <v>0</v>
      </c>
      <c r="AK86" s="28">
        <f t="shared" si="330"/>
        <v>0</v>
      </c>
      <c r="AL86" s="28">
        <f t="shared" si="330"/>
        <v>0</v>
      </c>
      <c r="AM86" s="28">
        <f t="shared" si="330"/>
        <v>0</v>
      </c>
      <c r="AN86" s="28">
        <f t="shared" si="330"/>
        <v>0</v>
      </c>
      <c r="AO86" s="28">
        <f t="shared" si="330"/>
        <v>0.42508058999999998</v>
      </c>
      <c r="AP86" s="28">
        <f t="shared" si="330"/>
        <v>0</v>
      </c>
      <c r="AQ86" s="28">
        <f t="shared" si="330"/>
        <v>0</v>
      </c>
      <c r="AR86" s="28">
        <f t="shared" si="330"/>
        <v>0</v>
      </c>
      <c r="AS86" s="28">
        <f t="shared" si="330"/>
        <v>0</v>
      </c>
      <c r="AT86" s="28">
        <f t="shared" si="330"/>
        <v>2</v>
      </c>
      <c r="AU86" s="28">
        <f t="shared" si="330"/>
        <v>0</v>
      </c>
      <c r="AV86" s="28">
        <f t="shared" ref="AV86:BA86" si="331">SUM(AV87:AV88)</f>
        <v>0.42508058999999998</v>
      </c>
      <c r="AW86" s="28">
        <f t="shared" si="331"/>
        <v>0</v>
      </c>
      <c r="AX86" s="28">
        <f t="shared" si="331"/>
        <v>0</v>
      </c>
      <c r="AY86" s="28">
        <f t="shared" si="331"/>
        <v>0</v>
      </c>
      <c r="AZ86" s="28">
        <f t="shared" si="331"/>
        <v>0</v>
      </c>
      <c r="BA86" s="28">
        <f t="shared" si="331"/>
        <v>2</v>
      </c>
      <c r="BB86" s="28">
        <f t="shared" ref="BB86:BW86" si="332">SUM(BB87:BB88)</f>
        <v>0</v>
      </c>
      <c r="BC86" s="28">
        <f t="shared" si="332"/>
        <v>0</v>
      </c>
      <c r="BD86" s="28">
        <f t="shared" si="332"/>
        <v>0</v>
      </c>
      <c r="BE86" s="28">
        <f t="shared" si="332"/>
        <v>0</v>
      </c>
      <c r="BF86" s="28">
        <f t="shared" si="332"/>
        <v>0</v>
      </c>
      <c r="BG86" s="28">
        <f t="shared" si="332"/>
        <v>0</v>
      </c>
      <c r="BH86" s="28">
        <f t="shared" si="332"/>
        <v>0</v>
      </c>
      <c r="BI86" s="28">
        <f t="shared" si="332"/>
        <v>0</v>
      </c>
      <c r="BJ86" s="28">
        <f t="shared" si="332"/>
        <v>0</v>
      </c>
      <c r="BK86" s="28">
        <f t="shared" si="332"/>
        <v>0</v>
      </c>
      <c r="BL86" s="28">
        <f t="shared" si="332"/>
        <v>0</v>
      </c>
      <c r="BM86" s="28">
        <f t="shared" si="332"/>
        <v>0</v>
      </c>
      <c r="BN86" s="28">
        <f t="shared" si="332"/>
        <v>0</v>
      </c>
      <c r="BO86" s="28">
        <f t="shared" si="332"/>
        <v>0</v>
      </c>
      <c r="BP86" s="28">
        <f t="shared" si="332"/>
        <v>0</v>
      </c>
      <c r="BQ86" s="28">
        <f t="shared" si="332"/>
        <v>0</v>
      </c>
      <c r="BR86" s="28">
        <f t="shared" si="332"/>
        <v>0</v>
      </c>
      <c r="BS86" s="28">
        <f t="shared" si="332"/>
        <v>0</v>
      </c>
      <c r="BT86" s="28">
        <f t="shared" si="332"/>
        <v>0</v>
      </c>
      <c r="BU86" s="28">
        <f t="shared" si="332"/>
        <v>0</v>
      </c>
      <c r="BV86" s="28">
        <f t="shared" si="332"/>
        <v>0</v>
      </c>
      <c r="BW86" s="28">
        <f t="shared" si="332"/>
        <v>0.42508058999999998</v>
      </c>
      <c r="BX86" s="28" t="str">
        <f t="shared" si="327"/>
        <v>-</v>
      </c>
      <c r="BY86" s="27">
        <f t="shared" si="328"/>
        <v>0</v>
      </c>
      <c r="BZ86" s="28" t="str">
        <f>IF(L86=0,"-",BY86/L86)</f>
        <v>-</v>
      </c>
      <c r="CA86" s="31"/>
    </row>
    <row r="87" spans="1:79" ht="88.5" customHeight="1" x14ac:dyDescent="0.25">
      <c r="A87" s="33" t="s">
        <v>327</v>
      </c>
      <c r="B87" s="38" t="s">
        <v>349</v>
      </c>
      <c r="C87" s="39" t="s">
        <v>350</v>
      </c>
      <c r="D87" s="26"/>
      <c r="E87" s="28" t="s">
        <v>29</v>
      </c>
      <c r="F87" s="28" t="s">
        <v>29</v>
      </c>
      <c r="G87" s="28" t="s">
        <v>29</v>
      </c>
      <c r="H87" s="28" t="s">
        <v>29</v>
      </c>
      <c r="I87" s="28" t="s">
        <v>29</v>
      </c>
      <c r="J87" s="28" t="s">
        <v>29</v>
      </c>
      <c r="K87" s="28" t="s">
        <v>29</v>
      </c>
      <c r="L87" s="28" t="s">
        <v>29</v>
      </c>
      <c r="M87" s="28" t="s">
        <v>29</v>
      </c>
      <c r="N87" s="28" t="s">
        <v>29</v>
      </c>
      <c r="O87" s="28" t="s">
        <v>29</v>
      </c>
      <c r="P87" s="28" t="s">
        <v>29</v>
      </c>
      <c r="Q87" s="28" t="s">
        <v>29</v>
      </c>
      <c r="R87" s="28" t="s">
        <v>29</v>
      </c>
      <c r="S87" s="28" t="s">
        <v>29</v>
      </c>
      <c r="T87" s="28" t="s">
        <v>29</v>
      </c>
      <c r="U87" s="28" t="s">
        <v>29</v>
      </c>
      <c r="V87" s="28" t="s">
        <v>29</v>
      </c>
      <c r="W87" s="28" t="s">
        <v>29</v>
      </c>
      <c r="X87" s="28" t="s">
        <v>29</v>
      </c>
      <c r="Y87" s="28" t="s">
        <v>29</v>
      </c>
      <c r="Z87" s="28" t="s">
        <v>29</v>
      </c>
      <c r="AA87" s="28" t="s">
        <v>29</v>
      </c>
      <c r="AB87" s="28" t="s">
        <v>29</v>
      </c>
      <c r="AC87" s="28" t="s">
        <v>29</v>
      </c>
      <c r="AD87" s="28" t="s">
        <v>29</v>
      </c>
      <c r="AE87" s="28" t="s">
        <v>29</v>
      </c>
      <c r="AF87" s="28" t="s">
        <v>29</v>
      </c>
      <c r="AG87" s="28" t="s">
        <v>29</v>
      </c>
      <c r="AH87" s="28" t="s">
        <v>29</v>
      </c>
      <c r="AI87" s="28" t="s">
        <v>29</v>
      </c>
      <c r="AJ87" s="28" t="s">
        <v>29</v>
      </c>
      <c r="AK87" s="28" t="s">
        <v>29</v>
      </c>
      <c r="AL87" s="28" t="s">
        <v>29</v>
      </c>
      <c r="AM87" s="28" t="s">
        <v>29</v>
      </c>
      <c r="AN87" s="28">
        <f>AU87+BB87+BI87+BP87</f>
        <v>0</v>
      </c>
      <c r="AO87" s="28">
        <f t="shared" ref="AO87" si="333">AV87+BC87+BJ87+BQ87</f>
        <v>0.35533059</v>
      </c>
      <c r="AP87" s="28">
        <f t="shared" ref="AP87" si="334">AW87+BD87+BK87+BR87</f>
        <v>0</v>
      </c>
      <c r="AQ87" s="28">
        <f t="shared" ref="AQ87" si="335">AX87+BE87+BL87+BS87</f>
        <v>0</v>
      </c>
      <c r="AR87" s="28">
        <f t="shared" ref="AR87" si="336">AY87+BF87+BM87+BT87</f>
        <v>0</v>
      </c>
      <c r="AS87" s="28">
        <f t="shared" ref="AS87" si="337">AZ87+BG87+BN87+BU87</f>
        <v>0</v>
      </c>
      <c r="AT87" s="28">
        <f t="shared" ref="AT87" si="338">BA87+BH87+BO87+BV87</f>
        <v>1</v>
      </c>
      <c r="AU87" s="28">
        <v>0</v>
      </c>
      <c r="AV87" s="28">
        <v>0.35533059</v>
      </c>
      <c r="AW87" s="28">
        <v>0</v>
      </c>
      <c r="AX87" s="28">
        <v>0</v>
      </c>
      <c r="AY87" s="28">
        <v>0</v>
      </c>
      <c r="AZ87" s="28">
        <v>0</v>
      </c>
      <c r="BA87" s="28">
        <v>1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8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7">
        <f>AO87</f>
        <v>0.35533059</v>
      </c>
      <c r="BX87" s="28" t="s">
        <v>25</v>
      </c>
      <c r="BY87" s="27">
        <f>AN87</f>
        <v>0</v>
      </c>
      <c r="BZ87" s="28" t="s">
        <v>25</v>
      </c>
      <c r="CA87" s="31"/>
    </row>
    <row r="88" spans="1:79" ht="88.5" customHeight="1" x14ac:dyDescent="0.25">
      <c r="A88" s="33" t="s">
        <v>327</v>
      </c>
      <c r="B88" s="38" t="s">
        <v>351</v>
      </c>
      <c r="C88" s="26" t="s">
        <v>352</v>
      </c>
      <c r="D88" s="26"/>
      <c r="E88" s="28" t="s">
        <v>29</v>
      </c>
      <c r="F88" s="28" t="s">
        <v>29</v>
      </c>
      <c r="G88" s="28" t="s">
        <v>29</v>
      </c>
      <c r="H88" s="28" t="s">
        <v>29</v>
      </c>
      <c r="I88" s="28" t="s">
        <v>29</v>
      </c>
      <c r="J88" s="28" t="s">
        <v>29</v>
      </c>
      <c r="K88" s="28" t="s">
        <v>29</v>
      </c>
      <c r="L88" s="28" t="s">
        <v>29</v>
      </c>
      <c r="M88" s="28" t="s">
        <v>29</v>
      </c>
      <c r="N88" s="28" t="s">
        <v>29</v>
      </c>
      <c r="O88" s="28" t="s">
        <v>29</v>
      </c>
      <c r="P88" s="28" t="s">
        <v>29</v>
      </c>
      <c r="Q88" s="28" t="s">
        <v>29</v>
      </c>
      <c r="R88" s="28" t="s">
        <v>29</v>
      </c>
      <c r="S88" s="28" t="s">
        <v>29</v>
      </c>
      <c r="T88" s="28" t="s">
        <v>29</v>
      </c>
      <c r="U88" s="28" t="s">
        <v>29</v>
      </c>
      <c r="V88" s="28" t="s">
        <v>29</v>
      </c>
      <c r="W88" s="28" t="s">
        <v>29</v>
      </c>
      <c r="X88" s="28" t="s">
        <v>29</v>
      </c>
      <c r="Y88" s="28" t="s">
        <v>29</v>
      </c>
      <c r="Z88" s="28" t="s">
        <v>29</v>
      </c>
      <c r="AA88" s="28" t="s">
        <v>29</v>
      </c>
      <c r="AB88" s="28" t="s">
        <v>29</v>
      </c>
      <c r="AC88" s="28" t="s">
        <v>29</v>
      </c>
      <c r="AD88" s="28" t="s">
        <v>29</v>
      </c>
      <c r="AE88" s="28" t="s">
        <v>29</v>
      </c>
      <c r="AF88" s="28" t="s">
        <v>29</v>
      </c>
      <c r="AG88" s="28" t="s">
        <v>29</v>
      </c>
      <c r="AH88" s="28" t="s">
        <v>29</v>
      </c>
      <c r="AI88" s="28" t="s">
        <v>29</v>
      </c>
      <c r="AJ88" s="28" t="s">
        <v>29</v>
      </c>
      <c r="AK88" s="28" t="s">
        <v>29</v>
      </c>
      <c r="AL88" s="28" t="s">
        <v>29</v>
      </c>
      <c r="AM88" s="28" t="s">
        <v>29</v>
      </c>
      <c r="AN88" s="28">
        <f>AU88+BB88+BI88+BP88</f>
        <v>0</v>
      </c>
      <c r="AO88" s="28">
        <f t="shared" ref="AO88:AQ88" si="339">AV88+BC88+BJ88+BQ88</f>
        <v>6.9750000000000006E-2</v>
      </c>
      <c r="AP88" s="28">
        <f t="shared" si="339"/>
        <v>0</v>
      </c>
      <c r="AQ88" s="28">
        <f t="shared" si="339"/>
        <v>0</v>
      </c>
      <c r="AR88" s="28">
        <f t="shared" ref="AR88" si="340">AY88+BF88+BM88+BT88</f>
        <v>0</v>
      </c>
      <c r="AS88" s="28">
        <f t="shared" ref="AS88" si="341">AZ88+BG88+BN88+BU88</f>
        <v>0</v>
      </c>
      <c r="AT88" s="28">
        <f t="shared" ref="AT88" si="342">BA88+BH88+BO88+BV88</f>
        <v>1</v>
      </c>
      <c r="AU88" s="28">
        <v>0</v>
      </c>
      <c r="AV88" s="28">
        <v>6.9750000000000006E-2</v>
      </c>
      <c r="AW88" s="28">
        <v>0</v>
      </c>
      <c r="AX88" s="28">
        <v>0</v>
      </c>
      <c r="AY88" s="28">
        <v>0</v>
      </c>
      <c r="AZ88" s="28">
        <v>0</v>
      </c>
      <c r="BA88" s="28">
        <v>1</v>
      </c>
      <c r="BB88" s="28">
        <v>0</v>
      </c>
      <c r="BC88" s="28">
        <v>0</v>
      </c>
      <c r="BD88" s="28">
        <v>0</v>
      </c>
      <c r="BE88" s="28">
        <v>0</v>
      </c>
      <c r="BF88" s="28">
        <v>0</v>
      </c>
      <c r="BG88" s="28">
        <v>0</v>
      </c>
      <c r="BH88" s="28">
        <v>0</v>
      </c>
      <c r="BI88" s="28">
        <v>0</v>
      </c>
      <c r="BJ88" s="28">
        <v>0</v>
      </c>
      <c r="BK88" s="28">
        <v>0</v>
      </c>
      <c r="BL88" s="28">
        <v>0</v>
      </c>
      <c r="BM88" s="28">
        <v>0</v>
      </c>
      <c r="BN88" s="28">
        <v>0</v>
      </c>
      <c r="BO88" s="28">
        <v>0</v>
      </c>
      <c r="BP88" s="28">
        <v>0</v>
      </c>
      <c r="BQ88" s="28">
        <v>0</v>
      </c>
      <c r="BR88" s="28">
        <v>0</v>
      </c>
      <c r="BS88" s="28">
        <v>0</v>
      </c>
      <c r="BT88" s="28">
        <v>0</v>
      </c>
      <c r="BU88" s="28">
        <v>0</v>
      </c>
      <c r="BV88" s="28">
        <v>0</v>
      </c>
      <c r="BW88" s="27">
        <f>AO88</f>
        <v>6.9750000000000006E-2</v>
      </c>
      <c r="BX88" s="28" t="s">
        <v>25</v>
      </c>
      <c r="BY88" s="27">
        <f>AN88</f>
        <v>0</v>
      </c>
      <c r="BZ88" s="28" t="s">
        <v>25</v>
      </c>
      <c r="CA88" s="31"/>
    </row>
    <row r="89" spans="1:79" ht="88.5" customHeight="1" x14ac:dyDescent="0.25">
      <c r="A89" s="40" t="s">
        <v>137</v>
      </c>
      <c r="B89" s="41" t="s">
        <v>138</v>
      </c>
      <c r="C89" s="42" t="s">
        <v>28</v>
      </c>
      <c r="D89" s="26"/>
      <c r="E89" s="13">
        <f t="shared" ref="E89:L89" si="343">SUM(E90,E104,E114,E122,E129,E134,E135)</f>
        <v>0</v>
      </c>
      <c r="F89" s="13">
        <f t="shared" si="343"/>
        <v>0</v>
      </c>
      <c r="G89" s="13">
        <f t="shared" si="343"/>
        <v>0</v>
      </c>
      <c r="H89" s="13">
        <f t="shared" si="343"/>
        <v>0</v>
      </c>
      <c r="I89" s="13">
        <f t="shared" si="343"/>
        <v>0</v>
      </c>
      <c r="J89" s="13">
        <f t="shared" si="343"/>
        <v>0</v>
      </c>
      <c r="K89" s="13">
        <f t="shared" si="343"/>
        <v>0</v>
      </c>
      <c r="L89" s="13">
        <f t="shared" si="343"/>
        <v>0</v>
      </c>
      <c r="M89" s="13">
        <f t="shared" ref="M89:AU89" si="344">SUM(M90,M104,M114,M122,M129,M134,M135)</f>
        <v>0</v>
      </c>
      <c r="N89" s="13">
        <f t="shared" si="344"/>
        <v>0</v>
      </c>
      <c r="O89" s="13">
        <f t="shared" si="344"/>
        <v>0</v>
      </c>
      <c r="P89" s="13">
        <f t="shared" si="344"/>
        <v>0</v>
      </c>
      <c r="Q89" s="13">
        <f t="shared" si="344"/>
        <v>0</v>
      </c>
      <c r="R89" s="13">
        <f t="shared" si="344"/>
        <v>0</v>
      </c>
      <c r="S89" s="13">
        <f t="shared" si="344"/>
        <v>0</v>
      </c>
      <c r="T89" s="13">
        <f t="shared" si="344"/>
        <v>0</v>
      </c>
      <c r="U89" s="13">
        <f t="shared" si="344"/>
        <v>0</v>
      </c>
      <c r="V89" s="13">
        <f t="shared" si="344"/>
        <v>0</v>
      </c>
      <c r="W89" s="13">
        <f t="shared" si="344"/>
        <v>0</v>
      </c>
      <c r="X89" s="13">
        <f t="shared" si="344"/>
        <v>0</v>
      </c>
      <c r="Y89" s="13">
        <f t="shared" si="344"/>
        <v>0</v>
      </c>
      <c r="Z89" s="13">
        <f t="shared" si="344"/>
        <v>0</v>
      </c>
      <c r="AA89" s="13">
        <f t="shared" si="344"/>
        <v>0</v>
      </c>
      <c r="AB89" s="13">
        <f t="shared" si="344"/>
        <v>0</v>
      </c>
      <c r="AC89" s="13">
        <f t="shared" si="344"/>
        <v>0</v>
      </c>
      <c r="AD89" s="13">
        <f t="shared" si="344"/>
        <v>0</v>
      </c>
      <c r="AE89" s="13">
        <f t="shared" si="344"/>
        <v>0</v>
      </c>
      <c r="AF89" s="13">
        <f t="shared" si="344"/>
        <v>0</v>
      </c>
      <c r="AG89" s="13">
        <f t="shared" si="344"/>
        <v>0</v>
      </c>
      <c r="AH89" s="13">
        <f t="shared" si="344"/>
        <v>0</v>
      </c>
      <c r="AI89" s="13">
        <f t="shared" si="344"/>
        <v>0</v>
      </c>
      <c r="AJ89" s="13">
        <f t="shared" si="344"/>
        <v>0</v>
      </c>
      <c r="AK89" s="13">
        <f t="shared" si="344"/>
        <v>0</v>
      </c>
      <c r="AL89" s="13">
        <f t="shared" si="344"/>
        <v>0</v>
      </c>
      <c r="AM89" s="13">
        <f t="shared" si="344"/>
        <v>0</v>
      </c>
      <c r="AN89" s="13">
        <f t="shared" si="344"/>
        <v>0</v>
      </c>
      <c r="AO89" s="13">
        <f t="shared" si="344"/>
        <v>16.855802180000001</v>
      </c>
      <c r="AP89" s="13">
        <f t="shared" si="344"/>
        <v>0</v>
      </c>
      <c r="AQ89" s="13">
        <f t="shared" si="344"/>
        <v>0</v>
      </c>
      <c r="AR89" s="13">
        <f t="shared" si="344"/>
        <v>0</v>
      </c>
      <c r="AS89" s="13">
        <f t="shared" si="344"/>
        <v>0</v>
      </c>
      <c r="AT89" s="13">
        <f t="shared" si="344"/>
        <v>3</v>
      </c>
      <c r="AU89" s="13">
        <f t="shared" si="344"/>
        <v>0</v>
      </c>
      <c r="AV89" s="13">
        <f t="shared" ref="AV89:BA89" si="345">SUM(AV90,AV104,AV114,AV122,AV129,AV134,AV135)</f>
        <v>16.855802180000001</v>
      </c>
      <c r="AW89" s="13">
        <f t="shared" si="345"/>
        <v>0</v>
      </c>
      <c r="AX89" s="13">
        <f t="shared" si="345"/>
        <v>0</v>
      </c>
      <c r="AY89" s="13">
        <f t="shared" si="345"/>
        <v>0</v>
      </c>
      <c r="AZ89" s="13">
        <f t="shared" si="345"/>
        <v>0</v>
      </c>
      <c r="BA89" s="13">
        <f t="shared" si="345"/>
        <v>3</v>
      </c>
      <c r="BB89" s="13">
        <f t="shared" ref="BB89:BW89" si="346">SUM(BB90,BB104,BB114,BB122,BB129,BB134,BB135)</f>
        <v>0</v>
      </c>
      <c r="BC89" s="13">
        <f t="shared" si="346"/>
        <v>0</v>
      </c>
      <c r="BD89" s="13">
        <f t="shared" si="346"/>
        <v>0</v>
      </c>
      <c r="BE89" s="13">
        <f t="shared" si="346"/>
        <v>0</v>
      </c>
      <c r="BF89" s="13">
        <f t="shared" si="346"/>
        <v>0</v>
      </c>
      <c r="BG89" s="13">
        <f t="shared" si="346"/>
        <v>0</v>
      </c>
      <c r="BH89" s="13">
        <f t="shared" si="346"/>
        <v>0</v>
      </c>
      <c r="BI89" s="13">
        <f t="shared" si="346"/>
        <v>0</v>
      </c>
      <c r="BJ89" s="13">
        <f t="shared" si="346"/>
        <v>0</v>
      </c>
      <c r="BK89" s="13">
        <f t="shared" si="346"/>
        <v>0</v>
      </c>
      <c r="BL89" s="13">
        <f t="shared" si="346"/>
        <v>0</v>
      </c>
      <c r="BM89" s="13">
        <f t="shared" si="346"/>
        <v>0</v>
      </c>
      <c r="BN89" s="13">
        <f t="shared" si="346"/>
        <v>0</v>
      </c>
      <c r="BO89" s="13">
        <f t="shared" si="346"/>
        <v>0</v>
      </c>
      <c r="BP89" s="13">
        <f t="shared" si="346"/>
        <v>0</v>
      </c>
      <c r="BQ89" s="13">
        <f t="shared" si="346"/>
        <v>0</v>
      </c>
      <c r="BR89" s="13">
        <f t="shared" si="346"/>
        <v>0</v>
      </c>
      <c r="BS89" s="13">
        <f t="shared" si="346"/>
        <v>0</v>
      </c>
      <c r="BT89" s="13">
        <f t="shared" si="346"/>
        <v>0</v>
      </c>
      <c r="BU89" s="13">
        <f t="shared" si="346"/>
        <v>0</v>
      </c>
      <c r="BV89" s="13">
        <f t="shared" si="346"/>
        <v>0</v>
      </c>
      <c r="BW89" s="13">
        <f t="shared" si="346"/>
        <v>16.855802180000001</v>
      </c>
      <c r="BX89" s="28" t="str">
        <f t="shared" ref="BX89:BX111" si="347">IF(M89=0,"-",BW89/M89)</f>
        <v>-</v>
      </c>
      <c r="BY89" s="27">
        <f t="shared" si="328"/>
        <v>0</v>
      </c>
      <c r="BZ89" s="28" t="str">
        <f>IF(L89=0,"-",BY89/L89)</f>
        <v>-</v>
      </c>
      <c r="CA89" s="31"/>
    </row>
    <row r="90" spans="1:79" ht="88.5" customHeight="1" x14ac:dyDescent="0.25">
      <c r="A90" s="43" t="s">
        <v>139</v>
      </c>
      <c r="B90" s="44" t="s">
        <v>140</v>
      </c>
      <c r="C90" s="42" t="s">
        <v>28</v>
      </c>
      <c r="D90" s="26"/>
      <c r="E90" s="13">
        <f t="shared" ref="E90:L90" si="348">SUM(E91,E94,E97,E103)</f>
        <v>0</v>
      </c>
      <c r="F90" s="13">
        <f t="shared" si="348"/>
        <v>0</v>
      </c>
      <c r="G90" s="13">
        <f t="shared" si="348"/>
        <v>0</v>
      </c>
      <c r="H90" s="13">
        <f t="shared" si="348"/>
        <v>0</v>
      </c>
      <c r="I90" s="13">
        <f t="shared" si="348"/>
        <v>0</v>
      </c>
      <c r="J90" s="13">
        <f t="shared" si="348"/>
        <v>0</v>
      </c>
      <c r="K90" s="13">
        <f t="shared" si="348"/>
        <v>0</v>
      </c>
      <c r="L90" s="13">
        <f t="shared" si="348"/>
        <v>0</v>
      </c>
      <c r="M90" s="13">
        <f t="shared" ref="M90:AU90" si="349">SUM(M91,M94,M97,M103)</f>
        <v>0</v>
      </c>
      <c r="N90" s="13">
        <f t="shared" si="349"/>
        <v>0</v>
      </c>
      <c r="O90" s="13">
        <f t="shared" si="349"/>
        <v>0</v>
      </c>
      <c r="P90" s="13">
        <f t="shared" si="349"/>
        <v>0</v>
      </c>
      <c r="Q90" s="13">
        <f t="shared" si="349"/>
        <v>0</v>
      </c>
      <c r="R90" s="13">
        <f t="shared" si="349"/>
        <v>0</v>
      </c>
      <c r="S90" s="13">
        <f t="shared" si="349"/>
        <v>0</v>
      </c>
      <c r="T90" s="13">
        <f t="shared" si="349"/>
        <v>0</v>
      </c>
      <c r="U90" s="13">
        <f t="shared" si="349"/>
        <v>0</v>
      </c>
      <c r="V90" s="13">
        <f t="shared" si="349"/>
        <v>0</v>
      </c>
      <c r="W90" s="13">
        <f t="shared" si="349"/>
        <v>0</v>
      </c>
      <c r="X90" s="13">
        <f t="shared" si="349"/>
        <v>0</v>
      </c>
      <c r="Y90" s="13">
        <f t="shared" si="349"/>
        <v>0</v>
      </c>
      <c r="Z90" s="13">
        <f t="shared" si="349"/>
        <v>0</v>
      </c>
      <c r="AA90" s="13">
        <f t="shared" si="349"/>
        <v>0</v>
      </c>
      <c r="AB90" s="13">
        <f t="shared" si="349"/>
        <v>0</v>
      </c>
      <c r="AC90" s="13">
        <f t="shared" si="349"/>
        <v>0</v>
      </c>
      <c r="AD90" s="13">
        <f t="shared" si="349"/>
        <v>0</v>
      </c>
      <c r="AE90" s="13">
        <f t="shared" si="349"/>
        <v>0</v>
      </c>
      <c r="AF90" s="13">
        <f t="shared" si="349"/>
        <v>0</v>
      </c>
      <c r="AG90" s="13">
        <f t="shared" si="349"/>
        <v>0</v>
      </c>
      <c r="AH90" s="13">
        <f t="shared" si="349"/>
        <v>0</v>
      </c>
      <c r="AI90" s="13">
        <f t="shared" si="349"/>
        <v>0</v>
      </c>
      <c r="AJ90" s="13">
        <f t="shared" si="349"/>
        <v>0</v>
      </c>
      <c r="AK90" s="13">
        <f t="shared" si="349"/>
        <v>0</v>
      </c>
      <c r="AL90" s="13">
        <f t="shared" si="349"/>
        <v>0</v>
      </c>
      <c r="AM90" s="13">
        <f t="shared" si="349"/>
        <v>0</v>
      </c>
      <c r="AN90" s="13">
        <f t="shared" si="349"/>
        <v>0</v>
      </c>
      <c r="AO90" s="13">
        <f t="shared" si="349"/>
        <v>0</v>
      </c>
      <c r="AP90" s="13">
        <f t="shared" si="349"/>
        <v>0</v>
      </c>
      <c r="AQ90" s="13">
        <f t="shared" si="349"/>
        <v>0</v>
      </c>
      <c r="AR90" s="13">
        <f t="shared" si="349"/>
        <v>0</v>
      </c>
      <c r="AS90" s="13">
        <f t="shared" si="349"/>
        <v>0</v>
      </c>
      <c r="AT90" s="13">
        <f t="shared" si="349"/>
        <v>0</v>
      </c>
      <c r="AU90" s="13">
        <f t="shared" si="349"/>
        <v>0</v>
      </c>
      <c r="AV90" s="13">
        <f t="shared" ref="AV90:BA90" si="350">SUM(AV91,AV94,AV97,AV103)</f>
        <v>0</v>
      </c>
      <c r="AW90" s="13">
        <f t="shared" si="350"/>
        <v>0</v>
      </c>
      <c r="AX90" s="13">
        <f t="shared" si="350"/>
        <v>0</v>
      </c>
      <c r="AY90" s="13">
        <f t="shared" si="350"/>
        <v>0</v>
      </c>
      <c r="AZ90" s="13">
        <f t="shared" si="350"/>
        <v>0</v>
      </c>
      <c r="BA90" s="13">
        <f t="shared" si="350"/>
        <v>0</v>
      </c>
      <c r="BB90" s="13">
        <f t="shared" ref="BB90:BW90" si="351">SUM(BB91,BB94,BB97,BB103)</f>
        <v>0</v>
      </c>
      <c r="BC90" s="13">
        <f t="shared" si="351"/>
        <v>0</v>
      </c>
      <c r="BD90" s="13">
        <f t="shared" si="351"/>
        <v>0</v>
      </c>
      <c r="BE90" s="13">
        <f t="shared" si="351"/>
        <v>0</v>
      </c>
      <c r="BF90" s="13">
        <f t="shared" si="351"/>
        <v>0</v>
      </c>
      <c r="BG90" s="13">
        <f t="shared" si="351"/>
        <v>0</v>
      </c>
      <c r="BH90" s="13">
        <f t="shared" si="351"/>
        <v>0</v>
      </c>
      <c r="BI90" s="13">
        <f t="shared" si="351"/>
        <v>0</v>
      </c>
      <c r="BJ90" s="13">
        <f t="shared" si="351"/>
        <v>0</v>
      </c>
      <c r="BK90" s="13">
        <f t="shared" si="351"/>
        <v>0</v>
      </c>
      <c r="BL90" s="13">
        <f t="shared" si="351"/>
        <v>0</v>
      </c>
      <c r="BM90" s="13">
        <f t="shared" si="351"/>
        <v>0</v>
      </c>
      <c r="BN90" s="13">
        <f t="shared" si="351"/>
        <v>0</v>
      </c>
      <c r="BO90" s="13">
        <f t="shared" si="351"/>
        <v>0</v>
      </c>
      <c r="BP90" s="13">
        <f t="shared" si="351"/>
        <v>0</v>
      </c>
      <c r="BQ90" s="13">
        <f t="shared" si="351"/>
        <v>0</v>
      </c>
      <c r="BR90" s="13">
        <f t="shared" si="351"/>
        <v>0</v>
      </c>
      <c r="BS90" s="13">
        <f t="shared" si="351"/>
        <v>0</v>
      </c>
      <c r="BT90" s="13">
        <f t="shared" si="351"/>
        <v>0</v>
      </c>
      <c r="BU90" s="13">
        <f t="shared" si="351"/>
        <v>0</v>
      </c>
      <c r="BV90" s="13">
        <f t="shared" si="351"/>
        <v>0</v>
      </c>
      <c r="BW90" s="13">
        <f t="shared" si="351"/>
        <v>0</v>
      </c>
      <c r="BX90" s="28" t="str">
        <f t="shared" si="347"/>
        <v>-</v>
      </c>
      <c r="BY90" s="27">
        <f t="shared" si="328"/>
        <v>0</v>
      </c>
      <c r="BZ90" s="28" t="str">
        <f t="shared" ref="BZ90:BZ105" si="352">IF(L90=0,"-",BY90/L90)</f>
        <v>-</v>
      </c>
      <c r="CA90" s="31"/>
    </row>
    <row r="91" spans="1:79" ht="126" x14ac:dyDescent="0.25">
      <c r="A91" s="33" t="s">
        <v>141</v>
      </c>
      <c r="B91" s="24" t="s">
        <v>142</v>
      </c>
      <c r="C91" s="26" t="s">
        <v>28</v>
      </c>
      <c r="D91" s="26"/>
      <c r="E91" s="28">
        <f t="shared" ref="E91:L91" si="353">SUM(E92:E93)</f>
        <v>0</v>
      </c>
      <c r="F91" s="28">
        <f t="shared" si="353"/>
        <v>0</v>
      </c>
      <c r="G91" s="28">
        <f t="shared" si="353"/>
        <v>0</v>
      </c>
      <c r="H91" s="28">
        <f t="shared" si="353"/>
        <v>0</v>
      </c>
      <c r="I91" s="28">
        <f t="shared" si="353"/>
        <v>0</v>
      </c>
      <c r="J91" s="28">
        <f t="shared" si="353"/>
        <v>0</v>
      </c>
      <c r="K91" s="28">
        <f t="shared" si="353"/>
        <v>0</v>
      </c>
      <c r="L91" s="28">
        <f t="shared" si="353"/>
        <v>0</v>
      </c>
      <c r="M91" s="28">
        <f t="shared" ref="M91:AU91" si="354">SUM(M92:M93)</f>
        <v>0</v>
      </c>
      <c r="N91" s="28">
        <f t="shared" si="354"/>
        <v>0</v>
      </c>
      <c r="O91" s="28">
        <f t="shared" si="354"/>
        <v>0</v>
      </c>
      <c r="P91" s="28">
        <f t="shared" si="354"/>
        <v>0</v>
      </c>
      <c r="Q91" s="28">
        <f t="shared" si="354"/>
        <v>0</v>
      </c>
      <c r="R91" s="28">
        <f t="shared" si="354"/>
        <v>0</v>
      </c>
      <c r="S91" s="28">
        <f t="shared" si="354"/>
        <v>0</v>
      </c>
      <c r="T91" s="28">
        <f t="shared" si="354"/>
        <v>0</v>
      </c>
      <c r="U91" s="28">
        <f t="shared" si="354"/>
        <v>0</v>
      </c>
      <c r="V91" s="28">
        <f t="shared" si="354"/>
        <v>0</v>
      </c>
      <c r="W91" s="28">
        <f t="shared" si="354"/>
        <v>0</v>
      </c>
      <c r="X91" s="28">
        <f t="shared" si="354"/>
        <v>0</v>
      </c>
      <c r="Y91" s="28">
        <f t="shared" si="354"/>
        <v>0</v>
      </c>
      <c r="Z91" s="28">
        <f t="shared" si="354"/>
        <v>0</v>
      </c>
      <c r="AA91" s="28">
        <f t="shared" si="354"/>
        <v>0</v>
      </c>
      <c r="AB91" s="28">
        <f t="shared" si="354"/>
        <v>0</v>
      </c>
      <c r="AC91" s="28">
        <f t="shared" si="354"/>
        <v>0</v>
      </c>
      <c r="AD91" s="28">
        <f t="shared" si="354"/>
        <v>0</v>
      </c>
      <c r="AE91" s="28">
        <f t="shared" si="354"/>
        <v>0</v>
      </c>
      <c r="AF91" s="28">
        <f t="shared" si="354"/>
        <v>0</v>
      </c>
      <c r="AG91" s="28">
        <f t="shared" si="354"/>
        <v>0</v>
      </c>
      <c r="AH91" s="28">
        <f t="shared" si="354"/>
        <v>0</v>
      </c>
      <c r="AI91" s="28">
        <f t="shared" si="354"/>
        <v>0</v>
      </c>
      <c r="AJ91" s="28">
        <f t="shared" si="354"/>
        <v>0</v>
      </c>
      <c r="AK91" s="28">
        <f t="shared" si="354"/>
        <v>0</v>
      </c>
      <c r="AL91" s="28">
        <f t="shared" si="354"/>
        <v>0</v>
      </c>
      <c r="AM91" s="28">
        <f t="shared" si="354"/>
        <v>0</v>
      </c>
      <c r="AN91" s="28">
        <f t="shared" si="354"/>
        <v>0</v>
      </c>
      <c r="AO91" s="28">
        <f t="shared" si="354"/>
        <v>0</v>
      </c>
      <c r="AP91" s="28">
        <f t="shared" si="354"/>
        <v>0</v>
      </c>
      <c r="AQ91" s="28">
        <f t="shared" si="354"/>
        <v>0</v>
      </c>
      <c r="AR91" s="28">
        <f t="shared" si="354"/>
        <v>0</v>
      </c>
      <c r="AS91" s="28">
        <f t="shared" si="354"/>
        <v>0</v>
      </c>
      <c r="AT91" s="28">
        <f t="shared" si="354"/>
        <v>0</v>
      </c>
      <c r="AU91" s="28">
        <f t="shared" si="354"/>
        <v>0</v>
      </c>
      <c r="AV91" s="28">
        <f t="shared" ref="AV91:BA91" si="355">SUM(AV92:AV93)</f>
        <v>0</v>
      </c>
      <c r="AW91" s="28">
        <f t="shared" si="355"/>
        <v>0</v>
      </c>
      <c r="AX91" s="28">
        <f t="shared" si="355"/>
        <v>0</v>
      </c>
      <c r="AY91" s="28">
        <f t="shared" si="355"/>
        <v>0</v>
      </c>
      <c r="AZ91" s="28">
        <f t="shared" si="355"/>
        <v>0</v>
      </c>
      <c r="BA91" s="28">
        <f t="shared" si="355"/>
        <v>0</v>
      </c>
      <c r="BB91" s="28">
        <f t="shared" ref="BB91:BW91" si="356">SUM(BB92:BB93)</f>
        <v>0</v>
      </c>
      <c r="BC91" s="28">
        <f t="shared" si="356"/>
        <v>0</v>
      </c>
      <c r="BD91" s="28">
        <f t="shared" si="356"/>
        <v>0</v>
      </c>
      <c r="BE91" s="28">
        <f t="shared" si="356"/>
        <v>0</v>
      </c>
      <c r="BF91" s="28">
        <f t="shared" si="356"/>
        <v>0</v>
      </c>
      <c r="BG91" s="28">
        <f t="shared" si="356"/>
        <v>0</v>
      </c>
      <c r="BH91" s="28">
        <f t="shared" si="356"/>
        <v>0</v>
      </c>
      <c r="BI91" s="28">
        <f t="shared" si="356"/>
        <v>0</v>
      </c>
      <c r="BJ91" s="28">
        <f t="shared" si="356"/>
        <v>0</v>
      </c>
      <c r="BK91" s="28">
        <f t="shared" si="356"/>
        <v>0</v>
      </c>
      <c r="BL91" s="28">
        <f t="shared" si="356"/>
        <v>0</v>
      </c>
      <c r="BM91" s="28">
        <f t="shared" si="356"/>
        <v>0</v>
      </c>
      <c r="BN91" s="28">
        <f t="shared" si="356"/>
        <v>0</v>
      </c>
      <c r="BO91" s="28">
        <f t="shared" si="356"/>
        <v>0</v>
      </c>
      <c r="BP91" s="28">
        <f t="shared" si="356"/>
        <v>0</v>
      </c>
      <c r="BQ91" s="28">
        <f t="shared" si="356"/>
        <v>0</v>
      </c>
      <c r="BR91" s="28">
        <f t="shared" si="356"/>
        <v>0</v>
      </c>
      <c r="BS91" s="28">
        <f t="shared" si="356"/>
        <v>0</v>
      </c>
      <c r="BT91" s="28">
        <f t="shared" si="356"/>
        <v>0</v>
      </c>
      <c r="BU91" s="28">
        <f t="shared" si="356"/>
        <v>0</v>
      </c>
      <c r="BV91" s="28">
        <f t="shared" si="356"/>
        <v>0</v>
      </c>
      <c r="BW91" s="28">
        <f t="shared" si="356"/>
        <v>0</v>
      </c>
      <c r="BX91" s="28" t="str">
        <f t="shared" si="347"/>
        <v>-</v>
      </c>
      <c r="BY91" s="27">
        <f t="shared" si="328"/>
        <v>0</v>
      </c>
      <c r="BZ91" s="28" t="str">
        <f t="shared" si="352"/>
        <v>-</v>
      </c>
      <c r="CA91" s="31"/>
    </row>
    <row r="92" spans="1:79" ht="47.25" x14ac:dyDescent="0.25">
      <c r="A92" s="33" t="s">
        <v>143</v>
      </c>
      <c r="B92" s="34" t="s">
        <v>144</v>
      </c>
      <c r="C92" s="26" t="s">
        <v>28</v>
      </c>
      <c r="D92" s="26"/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28" t="str">
        <f t="shared" si="347"/>
        <v>-</v>
      </c>
      <c r="BY92" s="27">
        <f t="shared" si="328"/>
        <v>0</v>
      </c>
      <c r="BZ92" s="28" t="str">
        <f t="shared" si="352"/>
        <v>-</v>
      </c>
      <c r="CA92" s="31"/>
    </row>
    <row r="93" spans="1:79" ht="47.25" x14ac:dyDescent="0.25">
      <c r="A93" s="33" t="s">
        <v>145</v>
      </c>
      <c r="B93" s="34" t="s">
        <v>144</v>
      </c>
      <c r="C93" s="26" t="s">
        <v>28</v>
      </c>
      <c r="D93" s="26"/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0</v>
      </c>
      <c r="BI93" s="28">
        <v>0</v>
      </c>
      <c r="BJ93" s="28">
        <v>0</v>
      </c>
      <c r="BK93" s="28">
        <v>0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 t="str">
        <f t="shared" si="347"/>
        <v>-</v>
      </c>
      <c r="BY93" s="27">
        <f t="shared" si="328"/>
        <v>0</v>
      </c>
      <c r="BZ93" s="28" t="str">
        <f t="shared" si="352"/>
        <v>-</v>
      </c>
      <c r="CA93" s="31"/>
    </row>
    <row r="94" spans="1:79" ht="78.75" x14ac:dyDescent="0.25">
      <c r="A94" s="33" t="s">
        <v>146</v>
      </c>
      <c r="B94" s="24" t="s">
        <v>147</v>
      </c>
      <c r="C94" s="26" t="s">
        <v>28</v>
      </c>
      <c r="D94" s="26"/>
      <c r="E94" s="28">
        <f t="shared" ref="E94:L94" si="357">SUM(E95:E96)</f>
        <v>0</v>
      </c>
      <c r="F94" s="28">
        <f t="shared" si="357"/>
        <v>0</v>
      </c>
      <c r="G94" s="28">
        <f t="shared" si="357"/>
        <v>0</v>
      </c>
      <c r="H94" s="28">
        <f t="shared" si="357"/>
        <v>0</v>
      </c>
      <c r="I94" s="28">
        <f t="shared" si="357"/>
        <v>0</v>
      </c>
      <c r="J94" s="28">
        <f t="shared" si="357"/>
        <v>0</v>
      </c>
      <c r="K94" s="28">
        <f t="shared" si="357"/>
        <v>0</v>
      </c>
      <c r="L94" s="28">
        <f t="shared" si="357"/>
        <v>0</v>
      </c>
      <c r="M94" s="28">
        <f t="shared" ref="M94:AV94" si="358">SUM(M95:M96)</f>
        <v>0</v>
      </c>
      <c r="N94" s="28">
        <f t="shared" ref="N94:AU94" si="359">SUM(N95:N96)</f>
        <v>0</v>
      </c>
      <c r="O94" s="28">
        <f t="shared" si="359"/>
        <v>0</v>
      </c>
      <c r="P94" s="28">
        <f t="shared" si="359"/>
        <v>0</v>
      </c>
      <c r="Q94" s="28">
        <f t="shared" si="359"/>
        <v>0</v>
      </c>
      <c r="R94" s="28">
        <f t="shared" si="359"/>
        <v>0</v>
      </c>
      <c r="S94" s="28">
        <f t="shared" si="359"/>
        <v>0</v>
      </c>
      <c r="T94" s="28">
        <f t="shared" si="359"/>
        <v>0</v>
      </c>
      <c r="U94" s="28">
        <f t="shared" si="359"/>
        <v>0</v>
      </c>
      <c r="V94" s="28">
        <f t="shared" si="359"/>
        <v>0</v>
      </c>
      <c r="W94" s="28">
        <f t="shared" si="359"/>
        <v>0</v>
      </c>
      <c r="X94" s="28">
        <f t="shared" si="359"/>
        <v>0</v>
      </c>
      <c r="Y94" s="28">
        <f t="shared" si="359"/>
        <v>0</v>
      </c>
      <c r="Z94" s="28">
        <f t="shared" si="359"/>
        <v>0</v>
      </c>
      <c r="AA94" s="28">
        <f t="shared" si="359"/>
        <v>0</v>
      </c>
      <c r="AB94" s="28">
        <f t="shared" si="359"/>
        <v>0</v>
      </c>
      <c r="AC94" s="28">
        <f t="shared" si="359"/>
        <v>0</v>
      </c>
      <c r="AD94" s="28">
        <f t="shared" si="359"/>
        <v>0</v>
      </c>
      <c r="AE94" s="28">
        <f t="shared" si="359"/>
        <v>0</v>
      </c>
      <c r="AF94" s="28">
        <f t="shared" si="359"/>
        <v>0</v>
      </c>
      <c r="AG94" s="28">
        <f t="shared" si="359"/>
        <v>0</v>
      </c>
      <c r="AH94" s="28">
        <f t="shared" si="359"/>
        <v>0</v>
      </c>
      <c r="AI94" s="28">
        <f t="shared" si="359"/>
        <v>0</v>
      </c>
      <c r="AJ94" s="28">
        <f t="shared" si="359"/>
        <v>0</v>
      </c>
      <c r="AK94" s="28">
        <f t="shared" si="359"/>
        <v>0</v>
      </c>
      <c r="AL94" s="28">
        <f t="shared" si="359"/>
        <v>0</v>
      </c>
      <c r="AM94" s="28">
        <f t="shared" si="359"/>
        <v>0</v>
      </c>
      <c r="AN94" s="28">
        <f t="shared" si="359"/>
        <v>0</v>
      </c>
      <c r="AO94" s="28">
        <f t="shared" si="359"/>
        <v>0</v>
      </c>
      <c r="AP94" s="28">
        <f t="shared" si="359"/>
        <v>0</v>
      </c>
      <c r="AQ94" s="28">
        <f t="shared" si="359"/>
        <v>0</v>
      </c>
      <c r="AR94" s="28">
        <f t="shared" si="359"/>
        <v>0</v>
      </c>
      <c r="AS94" s="28">
        <f t="shared" si="359"/>
        <v>0</v>
      </c>
      <c r="AT94" s="28">
        <f t="shared" si="359"/>
        <v>0</v>
      </c>
      <c r="AU94" s="28">
        <f t="shared" si="359"/>
        <v>0</v>
      </c>
      <c r="AV94" s="28">
        <f t="shared" si="358"/>
        <v>0</v>
      </c>
      <c r="AW94" s="28">
        <f t="shared" ref="AW94:BA94" si="360">SUM(AW95:AW96)</f>
        <v>0</v>
      </c>
      <c r="AX94" s="28">
        <f t="shared" si="360"/>
        <v>0</v>
      </c>
      <c r="AY94" s="28">
        <f t="shared" si="360"/>
        <v>0</v>
      </c>
      <c r="AZ94" s="28">
        <f t="shared" si="360"/>
        <v>0</v>
      </c>
      <c r="BA94" s="28">
        <f t="shared" si="360"/>
        <v>0</v>
      </c>
      <c r="BB94" s="28">
        <f t="shared" ref="BB94:BW94" si="361">SUM(BB95:BB96)</f>
        <v>0</v>
      </c>
      <c r="BC94" s="28">
        <f t="shared" si="361"/>
        <v>0</v>
      </c>
      <c r="BD94" s="28">
        <f t="shared" si="361"/>
        <v>0</v>
      </c>
      <c r="BE94" s="28">
        <f t="shared" si="361"/>
        <v>0</v>
      </c>
      <c r="BF94" s="28">
        <f t="shared" si="361"/>
        <v>0</v>
      </c>
      <c r="BG94" s="28">
        <f t="shared" si="361"/>
        <v>0</v>
      </c>
      <c r="BH94" s="28">
        <f t="shared" si="361"/>
        <v>0</v>
      </c>
      <c r="BI94" s="28">
        <f t="shared" si="361"/>
        <v>0</v>
      </c>
      <c r="BJ94" s="28">
        <f t="shared" si="361"/>
        <v>0</v>
      </c>
      <c r="BK94" s="28">
        <f t="shared" si="361"/>
        <v>0</v>
      </c>
      <c r="BL94" s="28">
        <f t="shared" si="361"/>
        <v>0</v>
      </c>
      <c r="BM94" s="28">
        <f t="shared" si="361"/>
        <v>0</v>
      </c>
      <c r="BN94" s="28">
        <f t="shared" si="361"/>
        <v>0</v>
      </c>
      <c r="BO94" s="28">
        <f t="shared" si="361"/>
        <v>0</v>
      </c>
      <c r="BP94" s="28">
        <f t="shared" si="361"/>
        <v>0</v>
      </c>
      <c r="BQ94" s="28">
        <f t="shared" si="361"/>
        <v>0</v>
      </c>
      <c r="BR94" s="28">
        <f t="shared" si="361"/>
        <v>0</v>
      </c>
      <c r="BS94" s="28">
        <f t="shared" si="361"/>
        <v>0</v>
      </c>
      <c r="BT94" s="28">
        <f t="shared" si="361"/>
        <v>0</v>
      </c>
      <c r="BU94" s="28">
        <f t="shared" si="361"/>
        <v>0</v>
      </c>
      <c r="BV94" s="28">
        <f t="shared" si="361"/>
        <v>0</v>
      </c>
      <c r="BW94" s="28">
        <f t="shared" si="361"/>
        <v>0</v>
      </c>
      <c r="BX94" s="28" t="str">
        <f t="shared" si="347"/>
        <v>-</v>
      </c>
      <c r="BY94" s="27">
        <f t="shared" si="328"/>
        <v>0</v>
      </c>
      <c r="BZ94" s="28" t="str">
        <f t="shared" si="352"/>
        <v>-</v>
      </c>
      <c r="CA94" s="31"/>
    </row>
    <row r="95" spans="1:79" ht="47.25" x14ac:dyDescent="0.25">
      <c r="A95" s="33" t="s">
        <v>148</v>
      </c>
      <c r="B95" s="34" t="s">
        <v>149</v>
      </c>
      <c r="C95" s="26" t="s">
        <v>28</v>
      </c>
      <c r="D95" s="45"/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>
        <v>0</v>
      </c>
      <c r="AX95" s="28">
        <v>0</v>
      </c>
      <c r="AY95" s="28">
        <v>0</v>
      </c>
      <c r="AZ95" s="28">
        <v>0</v>
      </c>
      <c r="BA95" s="28">
        <v>0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>
        <v>0</v>
      </c>
      <c r="BU95" s="28">
        <v>0</v>
      </c>
      <c r="BV95" s="28">
        <v>0</v>
      </c>
      <c r="BW95" s="28">
        <v>0</v>
      </c>
      <c r="BX95" s="28" t="str">
        <f t="shared" si="347"/>
        <v>-</v>
      </c>
      <c r="BY95" s="27">
        <f t="shared" si="328"/>
        <v>0</v>
      </c>
      <c r="BZ95" s="28" t="str">
        <f t="shared" si="352"/>
        <v>-</v>
      </c>
      <c r="CA95" s="31"/>
    </row>
    <row r="96" spans="1:79" ht="47.25" x14ac:dyDescent="0.25">
      <c r="A96" s="33" t="s">
        <v>150</v>
      </c>
      <c r="B96" s="34" t="s">
        <v>144</v>
      </c>
      <c r="C96" s="26" t="s">
        <v>28</v>
      </c>
      <c r="D96" s="42"/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 t="str">
        <f t="shared" si="347"/>
        <v>-</v>
      </c>
      <c r="BY96" s="27">
        <f t="shared" si="328"/>
        <v>0</v>
      </c>
      <c r="BZ96" s="28" t="str">
        <f t="shared" si="352"/>
        <v>-</v>
      </c>
      <c r="CA96" s="31"/>
    </row>
    <row r="97" spans="1:79" ht="63" x14ac:dyDescent="0.25">
      <c r="A97" s="33" t="s">
        <v>151</v>
      </c>
      <c r="B97" s="24" t="s">
        <v>152</v>
      </c>
      <c r="C97" s="26" t="s">
        <v>28</v>
      </c>
      <c r="D97" s="26"/>
      <c r="E97" s="28">
        <f t="shared" ref="E97:L97" si="362">SUM(E98:E102)</f>
        <v>0</v>
      </c>
      <c r="F97" s="28">
        <f t="shared" si="362"/>
        <v>0</v>
      </c>
      <c r="G97" s="28">
        <f t="shared" si="362"/>
        <v>0</v>
      </c>
      <c r="H97" s="28">
        <f t="shared" si="362"/>
        <v>0</v>
      </c>
      <c r="I97" s="28">
        <f t="shared" si="362"/>
        <v>0</v>
      </c>
      <c r="J97" s="28">
        <f t="shared" si="362"/>
        <v>0</v>
      </c>
      <c r="K97" s="28">
        <f t="shared" si="362"/>
        <v>0</v>
      </c>
      <c r="L97" s="28">
        <f t="shared" si="362"/>
        <v>0</v>
      </c>
      <c r="M97" s="28">
        <f t="shared" ref="M97:AU97" si="363">SUM(M98:M102)</f>
        <v>0</v>
      </c>
      <c r="N97" s="28">
        <f t="shared" si="363"/>
        <v>0</v>
      </c>
      <c r="O97" s="28">
        <f t="shared" si="363"/>
        <v>0</v>
      </c>
      <c r="P97" s="28">
        <f t="shared" si="363"/>
        <v>0</v>
      </c>
      <c r="Q97" s="28">
        <f t="shared" si="363"/>
        <v>0</v>
      </c>
      <c r="R97" s="28">
        <f t="shared" si="363"/>
        <v>0</v>
      </c>
      <c r="S97" s="28">
        <f t="shared" si="363"/>
        <v>0</v>
      </c>
      <c r="T97" s="28">
        <f t="shared" si="363"/>
        <v>0</v>
      </c>
      <c r="U97" s="28">
        <f t="shared" si="363"/>
        <v>0</v>
      </c>
      <c r="V97" s="28">
        <f t="shared" si="363"/>
        <v>0</v>
      </c>
      <c r="W97" s="28">
        <f t="shared" si="363"/>
        <v>0</v>
      </c>
      <c r="X97" s="28">
        <f t="shared" si="363"/>
        <v>0</v>
      </c>
      <c r="Y97" s="28">
        <f t="shared" si="363"/>
        <v>0</v>
      </c>
      <c r="Z97" s="28">
        <f t="shared" si="363"/>
        <v>0</v>
      </c>
      <c r="AA97" s="28">
        <f t="shared" si="363"/>
        <v>0</v>
      </c>
      <c r="AB97" s="28">
        <f t="shared" si="363"/>
        <v>0</v>
      </c>
      <c r="AC97" s="28">
        <f t="shared" si="363"/>
        <v>0</v>
      </c>
      <c r="AD97" s="28">
        <f t="shared" si="363"/>
        <v>0</v>
      </c>
      <c r="AE97" s="28">
        <f t="shared" si="363"/>
        <v>0</v>
      </c>
      <c r="AF97" s="28">
        <f t="shared" si="363"/>
        <v>0</v>
      </c>
      <c r="AG97" s="28">
        <f t="shared" si="363"/>
        <v>0</v>
      </c>
      <c r="AH97" s="28">
        <f t="shared" si="363"/>
        <v>0</v>
      </c>
      <c r="AI97" s="28">
        <f t="shared" si="363"/>
        <v>0</v>
      </c>
      <c r="AJ97" s="28">
        <f t="shared" si="363"/>
        <v>0</v>
      </c>
      <c r="AK97" s="28">
        <f t="shared" si="363"/>
        <v>0</v>
      </c>
      <c r="AL97" s="28">
        <f t="shared" si="363"/>
        <v>0</v>
      </c>
      <c r="AM97" s="28">
        <f t="shared" si="363"/>
        <v>0</v>
      </c>
      <c r="AN97" s="28">
        <f t="shared" si="363"/>
        <v>0</v>
      </c>
      <c r="AO97" s="28">
        <f t="shared" si="363"/>
        <v>0</v>
      </c>
      <c r="AP97" s="28">
        <f t="shared" si="363"/>
        <v>0</v>
      </c>
      <c r="AQ97" s="28">
        <f t="shared" si="363"/>
        <v>0</v>
      </c>
      <c r="AR97" s="28">
        <f t="shared" si="363"/>
        <v>0</v>
      </c>
      <c r="AS97" s="28">
        <f t="shared" si="363"/>
        <v>0</v>
      </c>
      <c r="AT97" s="28">
        <f t="shared" si="363"/>
        <v>0</v>
      </c>
      <c r="AU97" s="28">
        <f t="shared" si="363"/>
        <v>0</v>
      </c>
      <c r="AV97" s="28">
        <f t="shared" ref="AV97:BA97" si="364">SUM(AV98:AV102)</f>
        <v>0</v>
      </c>
      <c r="AW97" s="28">
        <f t="shared" si="364"/>
        <v>0</v>
      </c>
      <c r="AX97" s="28">
        <f t="shared" si="364"/>
        <v>0</v>
      </c>
      <c r="AY97" s="28">
        <f t="shared" si="364"/>
        <v>0</v>
      </c>
      <c r="AZ97" s="28">
        <f t="shared" si="364"/>
        <v>0</v>
      </c>
      <c r="BA97" s="28">
        <f t="shared" si="364"/>
        <v>0</v>
      </c>
      <c r="BB97" s="28">
        <f t="shared" ref="BB97:BW97" si="365">SUM(BB98:BB102)</f>
        <v>0</v>
      </c>
      <c r="BC97" s="28">
        <f t="shared" si="365"/>
        <v>0</v>
      </c>
      <c r="BD97" s="28">
        <f t="shared" si="365"/>
        <v>0</v>
      </c>
      <c r="BE97" s="28">
        <f t="shared" si="365"/>
        <v>0</v>
      </c>
      <c r="BF97" s="28">
        <f t="shared" si="365"/>
        <v>0</v>
      </c>
      <c r="BG97" s="28">
        <f t="shared" si="365"/>
        <v>0</v>
      </c>
      <c r="BH97" s="28">
        <f t="shared" si="365"/>
        <v>0</v>
      </c>
      <c r="BI97" s="28">
        <f t="shared" si="365"/>
        <v>0</v>
      </c>
      <c r="BJ97" s="28">
        <f t="shared" si="365"/>
        <v>0</v>
      </c>
      <c r="BK97" s="28">
        <f t="shared" si="365"/>
        <v>0</v>
      </c>
      <c r="BL97" s="28">
        <f t="shared" si="365"/>
        <v>0</v>
      </c>
      <c r="BM97" s="28">
        <f t="shared" si="365"/>
        <v>0</v>
      </c>
      <c r="BN97" s="28">
        <f t="shared" si="365"/>
        <v>0</v>
      </c>
      <c r="BO97" s="28">
        <f t="shared" si="365"/>
        <v>0</v>
      </c>
      <c r="BP97" s="28">
        <f t="shared" si="365"/>
        <v>0</v>
      </c>
      <c r="BQ97" s="28">
        <f t="shared" si="365"/>
        <v>0</v>
      </c>
      <c r="BR97" s="28">
        <f t="shared" si="365"/>
        <v>0</v>
      </c>
      <c r="BS97" s="28">
        <f t="shared" si="365"/>
        <v>0</v>
      </c>
      <c r="BT97" s="28">
        <f t="shared" si="365"/>
        <v>0</v>
      </c>
      <c r="BU97" s="28">
        <f t="shared" si="365"/>
        <v>0</v>
      </c>
      <c r="BV97" s="28">
        <f t="shared" si="365"/>
        <v>0</v>
      </c>
      <c r="BW97" s="28">
        <f t="shared" si="365"/>
        <v>0</v>
      </c>
      <c r="BX97" s="28" t="str">
        <f t="shared" si="347"/>
        <v>-</v>
      </c>
      <c r="BY97" s="27">
        <f t="shared" si="328"/>
        <v>0</v>
      </c>
      <c r="BZ97" s="28" t="str">
        <f t="shared" si="352"/>
        <v>-</v>
      </c>
      <c r="CA97" s="31"/>
    </row>
    <row r="98" spans="1:79" ht="94.5" x14ac:dyDescent="0.25">
      <c r="A98" s="33" t="s">
        <v>153</v>
      </c>
      <c r="B98" s="24" t="s">
        <v>154</v>
      </c>
      <c r="C98" s="26" t="s">
        <v>28</v>
      </c>
      <c r="D98" s="26"/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>
        <v>0</v>
      </c>
      <c r="AX98" s="28">
        <v>0</v>
      </c>
      <c r="AY98" s="28">
        <v>0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  <c r="BG98" s="28">
        <v>0</v>
      </c>
      <c r="BH98" s="28">
        <v>0</v>
      </c>
      <c r="BI98" s="28">
        <v>0</v>
      </c>
      <c r="BJ98" s="28">
        <v>0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>
        <v>0</v>
      </c>
      <c r="BQ98" s="28">
        <v>0</v>
      </c>
      <c r="BR98" s="28">
        <v>0</v>
      </c>
      <c r="BS98" s="28">
        <v>0</v>
      </c>
      <c r="BT98" s="28">
        <v>0</v>
      </c>
      <c r="BU98" s="28">
        <v>0</v>
      </c>
      <c r="BV98" s="28">
        <v>0</v>
      </c>
      <c r="BW98" s="28">
        <v>0</v>
      </c>
      <c r="BX98" s="28" t="str">
        <f t="shared" si="347"/>
        <v>-</v>
      </c>
      <c r="BY98" s="27">
        <f t="shared" si="328"/>
        <v>0</v>
      </c>
      <c r="BZ98" s="28" t="str">
        <f t="shared" si="352"/>
        <v>-</v>
      </c>
      <c r="CA98" s="31"/>
    </row>
    <row r="99" spans="1:79" ht="110.25" x14ac:dyDescent="0.25">
      <c r="A99" s="33" t="s">
        <v>155</v>
      </c>
      <c r="B99" s="24" t="s">
        <v>156</v>
      </c>
      <c r="C99" s="26" t="s">
        <v>28</v>
      </c>
      <c r="D99" s="26"/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>
        <v>0</v>
      </c>
      <c r="BC99" s="28">
        <v>0</v>
      </c>
      <c r="BD99" s="28">
        <v>0</v>
      </c>
      <c r="BE99" s="28">
        <v>0</v>
      </c>
      <c r="BF99" s="28">
        <v>0</v>
      </c>
      <c r="BG99" s="28">
        <v>0</v>
      </c>
      <c r="BH99" s="28">
        <v>0</v>
      </c>
      <c r="BI99" s="28">
        <v>0</v>
      </c>
      <c r="BJ99" s="28">
        <v>0</v>
      </c>
      <c r="BK99" s="28">
        <v>0</v>
      </c>
      <c r="BL99" s="28">
        <v>0</v>
      </c>
      <c r="BM99" s="28">
        <v>0</v>
      </c>
      <c r="BN99" s="28">
        <v>0</v>
      </c>
      <c r="BO99" s="28">
        <v>0</v>
      </c>
      <c r="BP99" s="28">
        <v>0</v>
      </c>
      <c r="BQ99" s="28">
        <v>0</v>
      </c>
      <c r="BR99" s="28">
        <v>0</v>
      </c>
      <c r="BS99" s="28">
        <v>0</v>
      </c>
      <c r="BT99" s="28">
        <v>0</v>
      </c>
      <c r="BU99" s="28">
        <v>0</v>
      </c>
      <c r="BV99" s="28">
        <v>0</v>
      </c>
      <c r="BW99" s="28">
        <v>0</v>
      </c>
      <c r="BX99" s="28" t="str">
        <f t="shared" si="347"/>
        <v>-</v>
      </c>
      <c r="BY99" s="27">
        <f t="shared" si="328"/>
        <v>0</v>
      </c>
      <c r="BZ99" s="28" t="str">
        <f t="shared" si="352"/>
        <v>-</v>
      </c>
      <c r="CA99" s="31"/>
    </row>
    <row r="100" spans="1:79" ht="94.5" x14ac:dyDescent="0.25">
      <c r="A100" s="33" t="s">
        <v>157</v>
      </c>
      <c r="B100" s="24" t="s">
        <v>158</v>
      </c>
      <c r="C100" s="26" t="s">
        <v>28</v>
      </c>
      <c r="D100" s="26"/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 t="str">
        <f t="shared" si="347"/>
        <v>-</v>
      </c>
      <c r="BY100" s="27">
        <f t="shared" si="328"/>
        <v>0</v>
      </c>
      <c r="BZ100" s="28" t="str">
        <f t="shared" si="352"/>
        <v>-</v>
      </c>
      <c r="CA100" s="31"/>
    </row>
    <row r="101" spans="1:79" ht="126" x14ac:dyDescent="0.25">
      <c r="A101" s="33" t="s">
        <v>159</v>
      </c>
      <c r="B101" s="24" t="s">
        <v>160</v>
      </c>
      <c r="C101" s="26" t="s">
        <v>28</v>
      </c>
      <c r="D101" s="26"/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>
        <v>0</v>
      </c>
      <c r="AX101" s="28">
        <v>0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 t="str">
        <f t="shared" si="347"/>
        <v>-</v>
      </c>
      <c r="BY101" s="27">
        <f t="shared" si="328"/>
        <v>0</v>
      </c>
      <c r="BZ101" s="28" t="str">
        <f t="shared" si="352"/>
        <v>-</v>
      </c>
      <c r="CA101" s="31"/>
    </row>
    <row r="102" spans="1:79" ht="126" x14ac:dyDescent="0.25">
      <c r="A102" s="33" t="s">
        <v>161</v>
      </c>
      <c r="B102" s="24" t="s">
        <v>162</v>
      </c>
      <c r="C102" s="26" t="s">
        <v>28</v>
      </c>
      <c r="D102" s="26"/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>
        <v>0</v>
      </c>
      <c r="AV102" s="28">
        <v>0</v>
      </c>
      <c r="AW102" s="28">
        <v>0</v>
      </c>
      <c r="AX102" s="28">
        <v>0</v>
      </c>
      <c r="AY102" s="28">
        <v>0</v>
      </c>
      <c r="AZ102" s="28">
        <v>0</v>
      </c>
      <c r="BA102" s="28">
        <v>0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 t="str">
        <f t="shared" si="347"/>
        <v>-</v>
      </c>
      <c r="BY102" s="27">
        <f t="shared" si="328"/>
        <v>0</v>
      </c>
      <c r="BZ102" s="28" t="str">
        <f t="shared" si="352"/>
        <v>-</v>
      </c>
      <c r="CA102" s="31"/>
    </row>
    <row r="103" spans="1:79" ht="135.75" customHeight="1" x14ac:dyDescent="0.25">
      <c r="A103" s="33" t="s">
        <v>163</v>
      </c>
      <c r="B103" s="24" t="s">
        <v>164</v>
      </c>
      <c r="C103" s="26" t="s">
        <v>28</v>
      </c>
      <c r="D103" s="26"/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 t="str">
        <f t="shared" si="347"/>
        <v>-</v>
      </c>
      <c r="BY103" s="27">
        <f t="shared" si="328"/>
        <v>0</v>
      </c>
      <c r="BZ103" s="28" t="str">
        <f t="shared" si="352"/>
        <v>-</v>
      </c>
      <c r="CA103" s="31"/>
    </row>
    <row r="104" spans="1:79" ht="78.75" x14ac:dyDescent="0.25">
      <c r="A104" s="33" t="s">
        <v>165</v>
      </c>
      <c r="B104" s="24" t="s">
        <v>166</v>
      </c>
      <c r="C104" s="26" t="s">
        <v>28</v>
      </c>
      <c r="D104" s="26"/>
      <c r="E104" s="28">
        <f t="shared" ref="E104:L104" si="366">SUM(E105,E107,E109,E111)</f>
        <v>0</v>
      </c>
      <c r="F104" s="28">
        <f t="shared" si="366"/>
        <v>0</v>
      </c>
      <c r="G104" s="28">
        <f t="shared" si="366"/>
        <v>0</v>
      </c>
      <c r="H104" s="28">
        <f t="shared" si="366"/>
        <v>0</v>
      </c>
      <c r="I104" s="28">
        <f t="shared" si="366"/>
        <v>0</v>
      </c>
      <c r="J104" s="28">
        <f t="shared" si="366"/>
        <v>0</v>
      </c>
      <c r="K104" s="28">
        <f t="shared" si="366"/>
        <v>0</v>
      </c>
      <c r="L104" s="28">
        <f t="shared" si="366"/>
        <v>0</v>
      </c>
      <c r="M104" s="28">
        <f t="shared" ref="M104:AU104" si="367">SUM(M105,M107,M109,M111)</f>
        <v>0</v>
      </c>
      <c r="N104" s="28">
        <f t="shared" si="367"/>
        <v>0</v>
      </c>
      <c r="O104" s="28">
        <f t="shared" si="367"/>
        <v>0</v>
      </c>
      <c r="P104" s="28">
        <f t="shared" si="367"/>
        <v>0</v>
      </c>
      <c r="Q104" s="28">
        <f t="shared" si="367"/>
        <v>0</v>
      </c>
      <c r="R104" s="28">
        <f t="shared" si="367"/>
        <v>0</v>
      </c>
      <c r="S104" s="28">
        <f t="shared" si="367"/>
        <v>0</v>
      </c>
      <c r="T104" s="28">
        <f t="shared" si="367"/>
        <v>0</v>
      </c>
      <c r="U104" s="28">
        <f t="shared" si="367"/>
        <v>0</v>
      </c>
      <c r="V104" s="28">
        <f t="shared" si="367"/>
        <v>0</v>
      </c>
      <c r="W104" s="28">
        <f t="shared" si="367"/>
        <v>0</v>
      </c>
      <c r="X104" s="28">
        <f t="shared" si="367"/>
        <v>0</v>
      </c>
      <c r="Y104" s="28">
        <f t="shared" si="367"/>
        <v>0</v>
      </c>
      <c r="Z104" s="28">
        <f t="shared" si="367"/>
        <v>0</v>
      </c>
      <c r="AA104" s="28">
        <f t="shared" si="367"/>
        <v>0</v>
      </c>
      <c r="AB104" s="28">
        <f t="shared" si="367"/>
        <v>0</v>
      </c>
      <c r="AC104" s="28">
        <f t="shared" si="367"/>
        <v>0</v>
      </c>
      <c r="AD104" s="28">
        <f t="shared" si="367"/>
        <v>0</v>
      </c>
      <c r="AE104" s="28">
        <f t="shared" si="367"/>
        <v>0</v>
      </c>
      <c r="AF104" s="28">
        <f t="shared" si="367"/>
        <v>0</v>
      </c>
      <c r="AG104" s="28">
        <f t="shared" si="367"/>
        <v>0</v>
      </c>
      <c r="AH104" s="28">
        <f t="shared" si="367"/>
        <v>0</v>
      </c>
      <c r="AI104" s="28">
        <f t="shared" si="367"/>
        <v>0</v>
      </c>
      <c r="AJ104" s="28">
        <f t="shared" si="367"/>
        <v>0</v>
      </c>
      <c r="AK104" s="28">
        <f t="shared" si="367"/>
        <v>0</v>
      </c>
      <c r="AL104" s="28">
        <f t="shared" si="367"/>
        <v>0</v>
      </c>
      <c r="AM104" s="28">
        <f t="shared" si="367"/>
        <v>0</v>
      </c>
      <c r="AN104" s="28">
        <f t="shared" si="367"/>
        <v>0</v>
      </c>
      <c r="AO104" s="28">
        <f t="shared" si="367"/>
        <v>15.39644449</v>
      </c>
      <c r="AP104" s="28">
        <f t="shared" si="367"/>
        <v>0</v>
      </c>
      <c r="AQ104" s="28">
        <f t="shared" si="367"/>
        <v>0</v>
      </c>
      <c r="AR104" s="28">
        <f t="shared" si="367"/>
        <v>0</v>
      </c>
      <c r="AS104" s="28">
        <f t="shared" si="367"/>
        <v>0</v>
      </c>
      <c r="AT104" s="28">
        <f t="shared" si="367"/>
        <v>2</v>
      </c>
      <c r="AU104" s="28">
        <f t="shared" si="367"/>
        <v>0</v>
      </c>
      <c r="AV104" s="28">
        <f t="shared" ref="AV104:BA104" si="368">SUM(AV105,AV107,AV109,AV111)</f>
        <v>15.39644449</v>
      </c>
      <c r="AW104" s="28">
        <f t="shared" si="368"/>
        <v>0</v>
      </c>
      <c r="AX104" s="28">
        <f t="shared" si="368"/>
        <v>0</v>
      </c>
      <c r="AY104" s="28">
        <f t="shared" si="368"/>
        <v>0</v>
      </c>
      <c r="AZ104" s="28">
        <f t="shared" si="368"/>
        <v>0</v>
      </c>
      <c r="BA104" s="28">
        <f t="shared" si="368"/>
        <v>2</v>
      </c>
      <c r="BB104" s="28">
        <f t="shared" ref="BB104:BW104" si="369">SUM(BB105,BB107,BB109,BB111)</f>
        <v>0</v>
      </c>
      <c r="BC104" s="28">
        <f t="shared" si="369"/>
        <v>0</v>
      </c>
      <c r="BD104" s="28">
        <f t="shared" si="369"/>
        <v>0</v>
      </c>
      <c r="BE104" s="28">
        <f t="shared" si="369"/>
        <v>0</v>
      </c>
      <c r="BF104" s="28">
        <f t="shared" si="369"/>
        <v>0</v>
      </c>
      <c r="BG104" s="28">
        <f t="shared" si="369"/>
        <v>0</v>
      </c>
      <c r="BH104" s="28">
        <f t="shared" si="369"/>
        <v>0</v>
      </c>
      <c r="BI104" s="28">
        <f t="shared" si="369"/>
        <v>0</v>
      </c>
      <c r="BJ104" s="28">
        <f t="shared" si="369"/>
        <v>0</v>
      </c>
      <c r="BK104" s="28">
        <f t="shared" si="369"/>
        <v>0</v>
      </c>
      <c r="BL104" s="28">
        <f t="shared" si="369"/>
        <v>0</v>
      </c>
      <c r="BM104" s="28">
        <f t="shared" si="369"/>
        <v>0</v>
      </c>
      <c r="BN104" s="28">
        <f t="shared" si="369"/>
        <v>0</v>
      </c>
      <c r="BO104" s="28">
        <f t="shared" si="369"/>
        <v>0</v>
      </c>
      <c r="BP104" s="28">
        <f t="shared" si="369"/>
        <v>0</v>
      </c>
      <c r="BQ104" s="28">
        <f t="shared" si="369"/>
        <v>0</v>
      </c>
      <c r="BR104" s="28">
        <f t="shared" si="369"/>
        <v>0</v>
      </c>
      <c r="BS104" s="28">
        <f t="shared" si="369"/>
        <v>0</v>
      </c>
      <c r="BT104" s="28">
        <f t="shared" si="369"/>
        <v>0</v>
      </c>
      <c r="BU104" s="28">
        <f t="shared" si="369"/>
        <v>0</v>
      </c>
      <c r="BV104" s="28">
        <f t="shared" si="369"/>
        <v>0</v>
      </c>
      <c r="BW104" s="28">
        <f t="shared" si="369"/>
        <v>15.39644449</v>
      </c>
      <c r="BX104" s="28" t="str">
        <f t="shared" si="347"/>
        <v>-</v>
      </c>
      <c r="BY104" s="27">
        <f t="shared" si="328"/>
        <v>0</v>
      </c>
      <c r="BZ104" s="28" t="str">
        <f t="shared" si="352"/>
        <v>-</v>
      </c>
      <c r="CA104" s="31"/>
    </row>
    <row r="105" spans="1:79" ht="47.25" x14ac:dyDescent="0.25">
      <c r="A105" s="33" t="s">
        <v>167</v>
      </c>
      <c r="B105" s="24" t="s">
        <v>168</v>
      </c>
      <c r="C105" s="26" t="s">
        <v>28</v>
      </c>
      <c r="D105" s="26"/>
      <c r="E105" s="28">
        <f t="shared" ref="E105:L105" si="370">SUM(E106:E106)</f>
        <v>0</v>
      </c>
      <c r="F105" s="28">
        <f t="shared" si="370"/>
        <v>0</v>
      </c>
      <c r="G105" s="28">
        <f t="shared" si="370"/>
        <v>0</v>
      </c>
      <c r="H105" s="28">
        <f t="shared" si="370"/>
        <v>0</v>
      </c>
      <c r="I105" s="28">
        <f t="shared" si="370"/>
        <v>0</v>
      </c>
      <c r="J105" s="28">
        <f t="shared" si="370"/>
        <v>0</v>
      </c>
      <c r="K105" s="28">
        <f t="shared" si="370"/>
        <v>0</v>
      </c>
      <c r="L105" s="28">
        <f t="shared" si="370"/>
        <v>0</v>
      </c>
      <c r="M105" s="28">
        <f t="shared" ref="M105:AU105" si="371">SUM(M106:M106)</f>
        <v>0</v>
      </c>
      <c r="N105" s="28">
        <f t="shared" si="371"/>
        <v>0</v>
      </c>
      <c r="O105" s="28">
        <f t="shared" si="371"/>
        <v>0</v>
      </c>
      <c r="P105" s="28">
        <f t="shared" si="371"/>
        <v>0</v>
      </c>
      <c r="Q105" s="28">
        <f t="shared" si="371"/>
        <v>0</v>
      </c>
      <c r="R105" s="28">
        <f t="shared" si="371"/>
        <v>0</v>
      </c>
      <c r="S105" s="28">
        <f t="shared" si="371"/>
        <v>0</v>
      </c>
      <c r="T105" s="28">
        <f t="shared" si="371"/>
        <v>0</v>
      </c>
      <c r="U105" s="28">
        <f t="shared" si="371"/>
        <v>0</v>
      </c>
      <c r="V105" s="28">
        <f t="shared" si="371"/>
        <v>0</v>
      </c>
      <c r="W105" s="28">
        <f t="shared" si="371"/>
        <v>0</v>
      </c>
      <c r="X105" s="28">
        <f t="shared" si="371"/>
        <v>0</v>
      </c>
      <c r="Y105" s="28">
        <f t="shared" si="371"/>
        <v>0</v>
      </c>
      <c r="Z105" s="28">
        <f t="shared" si="371"/>
        <v>0</v>
      </c>
      <c r="AA105" s="28">
        <f t="shared" si="371"/>
        <v>0</v>
      </c>
      <c r="AB105" s="28">
        <f t="shared" si="371"/>
        <v>0</v>
      </c>
      <c r="AC105" s="28">
        <f t="shared" si="371"/>
        <v>0</v>
      </c>
      <c r="AD105" s="28">
        <f t="shared" si="371"/>
        <v>0</v>
      </c>
      <c r="AE105" s="28">
        <f t="shared" si="371"/>
        <v>0</v>
      </c>
      <c r="AF105" s="28">
        <f t="shared" si="371"/>
        <v>0</v>
      </c>
      <c r="AG105" s="28">
        <f t="shared" si="371"/>
        <v>0</v>
      </c>
      <c r="AH105" s="28">
        <f t="shared" si="371"/>
        <v>0</v>
      </c>
      <c r="AI105" s="28">
        <f t="shared" si="371"/>
        <v>0</v>
      </c>
      <c r="AJ105" s="28">
        <f t="shared" si="371"/>
        <v>0</v>
      </c>
      <c r="AK105" s="28">
        <f t="shared" si="371"/>
        <v>0</v>
      </c>
      <c r="AL105" s="28">
        <f t="shared" si="371"/>
        <v>0</v>
      </c>
      <c r="AM105" s="28">
        <f t="shared" si="371"/>
        <v>0</v>
      </c>
      <c r="AN105" s="28">
        <f t="shared" si="371"/>
        <v>0</v>
      </c>
      <c r="AO105" s="28">
        <f t="shared" si="371"/>
        <v>0</v>
      </c>
      <c r="AP105" s="28">
        <f t="shared" si="371"/>
        <v>0</v>
      </c>
      <c r="AQ105" s="28">
        <f t="shared" si="371"/>
        <v>0</v>
      </c>
      <c r="AR105" s="28">
        <f t="shared" si="371"/>
        <v>0</v>
      </c>
      <c r="AS105" s="28">
        <f t="shared" si="371"/>
        <v>0</v>
      </c>
      <c r="AT105" s="28">
        <f t="shared" si="371"/>
        <v>0</v>
      </c>
      <c r="AU105" s="28">
        <f t="shared" si="371"/>
        <v>0</v>
      </c>
      <c r="AV105" s="28">
        <f t="shared" ref="AV105:BW105" si="372">SUM(AV106:AV106)</f>
        <v>0</v>
      </c>
      <c r="AW105" s="28">
        <f t="shared" si="372"/>
        <v>0</v>
      </c>
      <c r="AX105" s="28">
        <f t="shared" si="372"/>
        <v>0</v>
      </c>
      <c r="AY105" s="28">
        <f t="shared" si="372"/>
        <v>0</v>
      </c>
      <c r="AZ105" s="28">
        <f t="shared" si="372"/>
        <v>0</v>
      </c>
      <c r="BA105" s="28">
        <f t="shared" si="372"/>
        <v>0</v>
      </c>
      <c r="BB105" s="28">
        <f t="shared" si="372"/>
        <v>0</v>
      </c>
      <c r="BC105" s="28">
        <f t="shared" si="372"/>
        <v>0</v>
      </c>
      <c r="BD105" s="28">
        <f t="shared" si="372"/>
        <v>0</v>
      </c>
      <c r="BE105" s="28">
        <f t="shared" si="372"/>
        <v>0</v>
      </c>
      <c r="BF105" s="28">
        <f t="shared" si="372"/>
        <v>0</v>
      </c>
      <c r="BG105" s="28">
        <f t="shared" si="372"/>
        <v>0</v>
      </c>
      <c r="BH105" s="28">
        <f t="shared" si="372"/>
        <v>0</v>
      </c>
      <c r="BI105" s="28">
        <f t="shared" si="372"/>
        <v>0</v>
      </c>
      <c r="BJ105" s="28">
        <f t="shared" si="372"/>
        <v>0</v>
      </c>
      <c r="BK105" s="28">
        <f t="shared" si="372"/>
        <v>0</v>
      </c>
      <c r="BL105" s="28">
        <f t="shared" si="372"/>
        <v>0</v>
      </c>
      <c r="BM105" s="28">
        <f t="shared" si="372"/>
        <v>0</v>
      </c>
      <c r="BN105" s="28">
        <f t="shared" si="372"/>
        <v>0</v>
      </c>
      <c r="BO105" s="28">
        <f t="shared" si="372"/>
        <v>0</v>
      </c>
      <c r="BP105" s="28">
        <f t="shared" si="372"/>
        <v>0</v>
      </c>
      <c r="BQ105" s="28">
        <f t="shared" si="372"/>
        <v>0</v>
      </c>
      <c r="BR105" s="28">
        <f t="shared" si="372"/>
        <v>0</v>
      </c>
      <c r="BS105" s="28">
        <f t="shared" si="372"/>
        <v>0</v>
      </c>
      <c r="BT105" s="28">
        <f t="shared" si="372"/>
        <v>0</v>
      </c>
      <c r="BU105" s="28">
        <f t="shared" si="372"/>
        <v>0</v>
      </c>
      <c r="BV105" s="28">
        <f t="shared" si="372"/>
        <v>0</v>
      </c>
      <c r="BW105" s="28">
        <f t="shared" si="372"/>
        <v>0</v>
      </c>
      <c r="BX105" s="28" t="str">
        <f t="shared" si="347"/>
        <v>-</v>
      </c>
      <c r="BY105" s="27">
        <f t="shared" si="328"/>
        <v>0</v>
      </c>
      <c r="BZ105" s="28" t="str">
        <f t="shared" si="352"/>
        <v>-</v>
      </c>
      <c r="CA105" s="31"/>
    </row>
    <row r="106" spans="1:79" ht="31.5" x14ac:dyDescent="0.25">
      <c r="A106" s="33" t="s">
        <v>167</v>
      </c>
      <c r="B106" s="38" t="s">
        <v>338</v>
      </c>
      <c r="C106" s="26" t="s">
        <v>353</v>
      </c>
      <c r="D106" s="26"/>
      <c r="E106" s="28" t="s">
        <v>29</v>
      </c>
      <c r="F106" s="28" t="s">
        <v>29</v>
      </c>
      <c r="G106" s="28" t="s">
        <v>29</v>
      </c>
      <c r="H106" s="28" t="s">
        <v>29</v>
      </c>
      <c r="I106" s="28" t="s">
        <v>29</v>
      </c>
      <c r="J106" s="28" t="s">
        <v>29</v>
      </c>
      <c r="K106" s="28" t="s">
        <v>29</v>
      </c>
      <c r="L106" s="28" t="s">
        <v>29</v>
      </c>
      <c r="M106" s="28" t="s">
        <v>29</v>
      </c>
      <c r="N106" s="28" t="s">
        <v>29</v>
      </c>
      <c r="O106" s="28" t="s">
        <v>29</v>
      </c>
      <c r="P106" s="28" t="s">
        <v>29</v>
      </c>
      <c r="Q106" s="28" t="s">
        <v>29</v>
      </c>
      <c r="R106" s="28" t="s">
        <v>29</v>
      </c>
      <c r="S106" s="28" t="s">
        <v>29</v>
      </c>
      <c r="T106" s="28" t="s">
        <v>29</v>
      </c>
      <c r="U106" s="28" t="s">
        <v>29</v>
      </c>
      <c r="V106" s="28" t="s">
        <v>29</v>
      </c>
      <c r="W106" s="28" t="s">
        <v>29</v>
      </c>
      <c r="X106" s="28" t="s">
        <v>29</v>
      </c>
      <c r="Y106" s="28" t="s">
        <v>29</v>
      </c>
      <c r="Z106" s="28" t="s">
        <v>29</v>
      </c>
      <c r="AA106" s="28" t="s">
        <v>29</v>
      </c>
      <c r="AB106" s="28" t="s">
        <v>29</v>
      </c>
      <c r="AC106" s="28" t="s">
        <v>29</v>
      </c>
      <c r="AD106" s="28" t="s">
        <v>29</v>
      </c>
      <c r="AE106" s="28" t="s">
        <v>29</v>
      </c>
      <c r="AF106" s="28" t="s">
        <v>29</v>
      </c>
      <c r="AG106" s="28" t="s">
        <v>29</v>
      </c>
      <c r="AH106" s="28" t="s">
        <v>29</v>
      </c>
      <c r="AI106" s="28" t="s">
        <v>29</v>
      </c>
      <c r="AJ106" s="28" t="s">
        <v>29</v>
      </c>
      <c r="AK106" s="28" t="s">
        <v>29</v>
      </c>
      <c r="AL106" s="28" t="s">
        <v>29</v>
      </c>
      <c r="AM106" s="28" t="s">
        <v>29</v>
      </c>
      <c r="AN106" s="28">
        <f>AU106+BB106+BI106+BP106</f>
        <v>0</v>
      </c>
      <c r="AO106" s="28">
        <f t="shared" ref="AO106" si="373">AV106+BC106+BJ106+BQ106</f>
        <v>0</v>
      </c>
      <c r="AP106" s="28">
        <f t="shared" ref="AP106" si="374">AW106+BD106+BK106+BR106</f>
        <v>0</v>
      </c>
      <c r="AQ106" s="28">
        <f t="shared" ref="AQ106" si="375">AX106+BE106+BL106+BS106</f>
        <v>0</v>
      </c>
      <c r="AR106" s="28">
        <f t="shared" ref="AR106" si="376">AY106+BF106+BM106+BT106</f>
        <v>0</v>
      </c>
      <c r="AS106" s="28">
        <f t="shared" ref="AS106" si="377">AZ106+BG106+BN106+BU106</f>
        <v>0</v>
      </c>
      <c r="AT106" s="28">
        <f t="shared" ref="AT106" si="378">BA106+BH106+BO106+BV106</f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28">
        <v>0</v>
      </c>
      <c r="BK106" s="28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7">
        <f>AO106</f>
        <v>0</v>
      </c>
      <c r="BX106" s="28" t="s">
        <v>25</v>
      </c>
      <c r="BY106" s="27">
        <f>AN106</f>
        <v>0</v>
      </c>
      <c r="BZ106" s="28" t="s">
        <v>25</v>
      </c>
      <c r="CA106" s="31"/>
    </row>
    <row r="107" spans="1:79" ht="31.5" x14ac:dyDescent="0.25">
      <c r="A107" s="33" t="s">
        <v>169</v>
      </c>
      <c r="B107" s="24" t="s">
        <v>170</v>
      </c>
      <c r="C107" s="26" t="s">
        <v>28</v>
      </c>
      <c r="D107" s="26"/>
      <c r="E107" s="28">
        <f t="shared" ref="E107:L107" si="379">SUM(E108:E108)</f>
        <v>0</v>
      </c>
      <c r="F107" s="28">
        <f t="shared" si="379"/>
        <v>0</v>
      </c>
      <c r="G107" s="28">
        <f t="shared" si="379"/>
        <v>0</v>
      </c>
      <c r="H107" s="28">
        <f t="shared" si="379"/>
        <v>0</v>
      </c>
      <c r="I107" s="28">
        <f t="shared" si="379"/>
        <v>0</v>
      </c>
      <c r="J107" s="28">
        <f t="shared" si="379"/>
        <v>0</v>
      </c>
      <c r="K107" s="28">
        <f t="shared" si="379"/>
        <v>0</v>
      </c>
      <c r="L107" s="28">
        <f t="shared" si="379"/>
        <v>0</v>
      </c>
      <c r="M107" s="28">
        <f t="shared" ref="M107:AU107" si="380">SUM(M108:M108)</f>
        <v>0</v>
      </c>
      <c r="N107" s="28">
        <f t="shared" si="380"/>
        <v>0</v>
      </c>
      <c r="O107" s="28">
        <f t="shared" si="380"/>
        <v>0</v>
      </c>
      <c r="P107" s="28">
        <f t="shared" si="380"/>
        <v>0</v>
      </c>
      <c r="Q107" s="28">
        <f t="shared" si="380"/>
        <v>0</v>
      </c>
      <c r="R107" s="28">
        <f t="shared" si="380"/>
        <v>0</v>
      </c>
      <c r="S107" s="28">
        <f t="shared" si="380"/>
        <v>0</v>
      </c>
      <c r="T107" s="28">
        <f t="shared" si="380"/>
        <v>0</v>
      </c>
      <c r="U107" s="28">
        <f t="shared" si="380"/>
        <v>0</v>
      </c>
      <c r="V107" s="28">
        <f t="shared" si="380"/>
        <v>0</v>
      </c>
      <c r="W107" s="28">
        <f t="shared" si="380"/>
        <v>0</v>
      </c>
      <c r="X107" s="28">
        <f t="shared" si="380"/>
        <v>0</v>
      </c>
      <c r="Y107" s="28">
        <f t="shared" si="380"/>
        <v>0</v>
      </c>
      <c r="Z107" s="28">
        <f t="shared" si="380"/>
        <v>0</v>
      </c>
      <c r="AA107" s="28">
        <f t="shared" si="380"/>
        <v>0</v>
      </c>
      <c r="AB107" s="28">
        <f t="shared" si="380"/>
        <v>0</v>
      </c>
      <c r="AC107" s="28">
        <f t="shared" si="380"/>
        <v>0</v>
      </c>
      <c r="AD107" s="28">
        <f t="shared" si="380"/>
        <v>0</v>
      </c>
      <c r="AE107" s="28">
        <f t="shared" si="380"/>
        <v>0</v>
      </c>
      <c r="AF107" s="28">
        <f t="shared" si="380"/>
        <v>0</v>
      </c>
      <c r="AG107" s="28">
        <f t="shared" si="380"/>
        <v>0</v>
      </c>
      <c r="AH107" s="28">
        <f t="shared" si="380"/>
        <v>0</v>
      </c>
      <c r="AI107" s="28">
        <f t="shared" si="380"/>
        <v>0</v>
      </c>
      <c r="AJ107" s="28">
        <f t="shared" si="380"/>
        <v>0</v>
      </c>
      <c r="AK107" s="28">
        <f t="shared" si="380"/>
        <v>0</v>
      </c>
      <c r="AL107" s="28">
        <f t="shared" si="380"/>
        <v>0</v>
      </c>
      <c r="AM107" s="28">
        <f t="shared" si="380"/>
        <v>0</v>
      </c>
      <c r="AN107" s="28">
        <f t="shared" si="380"/>
        <v>0</v>
      </c>
      <c r="AO107" s="28">
        <f t="shared" si="380"/>
        <v>0</v>
      </c>
      <c r="AP107" s="28">
        <f t="shared" si="380"/>
        <v>0</v>
      </c>
      <c r="AQ107" s="28">
        <f t="shared" si="380"/>
        <v>0</v>
      </c>
      <c r="AR107" s="28">
        <f t="shared" si="380"/>
        <v>0</v>
      </c>
      <c r="AS107" s="28">
        <f t="shared" si="380"/>
        <v>0</v>
      </c>
      <c r="AT107" s="28">
        <f t="shared" si="380"/>
        <v>0</v>
      </c>
      <c r="AU107" s="28">
        <f t="shared" si="380"/>
        <v>0</v>
      </c>
      <c r="AV107" s="28">
        <f t="shared" ref="AV107:BW107" si="381">SUM(AV108:AV108)</f>
        <v>0</v>
      </c>
      <c r="AW107" s="28">
        <f t="shared" si="381"/>
        <v>0</v>
      </c>
      <c r="AX107" s="28">
        <f t="shared" si="381"/>
        <v>0</v>
      </c>
      <c r="AY107" s="28">
        <f t="shared" si="381"/>
        <v>0</v>
      </c>
      <c r="AZ107" s="28">
        <f t="shared" si="381"/>
        <v>0</v>
      </c>
      <c r="BA107" s="28">
        <f t="shared" si="381"/>
        <v>0</v>
      </c>
      <c r="BB107" s="28">
        <f t="shared" si="381"/>
        <v>0</v>
      </c>
      <c r="BC107" s="28">
        <f t="shared" si="381"/>
        <v>0</v>
      </c>
      <c r="BD107" s="28">
        <f t="shared" si="381"/>
        <v>0</v>
      </c>
      <c r="BE107" s="28">
        <f t="shared" si="381"/>
        <v>0</v>
      </c>
      <c r="BF107" s="28">
        <f t="shared" si="381"/>
        <v>0</v>
      </c>
      <c r="BG107" s="28">
        <f t="shared" si="381"/>
        <v>0</v>
      </c>
      <c r="BH107" s="28">
        <f t="shared" si="381"/>
        <v>0</v>
      </c>
      <c r="BI107" s="28">
        <f t="shared" si="381"/>
        <v>0</v>
      </c>
      <c r="BJ107" s="28">
        <f t="shared" si="381"/>
        <v>0</v>
      </c>
      <c r="BK107" s="28">
        <f t="shared" si="381"/>
        <v>0</v>
      </c>
      <c r="BL107" s="28">
        <f t="shared" si="381"/>
        <v>0</v>
      </c>
      <c r="BM107" s="28">
        <f t="shared" si="381"/>
        <v>0</v>
      </c>
      <c r="BN107" s="28">
        <f t="shared" si="381"/>
        <v>0</v>
      </c>
      <c r="BO107" s="28">
        <f t="shared" si="381"/>
        <v>0</v>
      </c>
      <c r="BP107" s="28">
        <f t="shared" si="381"/>
        <v>0</v>
      </c>
      <c r="BQ107" s="28">
        <f t="shared" si="381"/>
        <v>0</v>
      </c>
      <c r="BR107" s="28">
        <f t="shared" si="381"/>
        <v>0</v>
      </c>
      <c r="BS107" s="28">
        <f t="shared" si="381"/>
        <v>0</v>
      </c>
      <c r="BT107" s="28">
        <f t="shared" si="381"/>
        <v>0</v>
      </c>
      <c r="BU107" s="28">
        <f t="shared" si="381"/>
        <v>0</v>
      </c>
      <c r="BV107" s="28">
        <f t="shared" si="381"/>
        <v>0</v>
      </c>
      <c r="BW107" s="28">
        <f t="shared" si="381"/>
        <v>0</v>
      </c>
      <c r="BX107" s="28" t="str">
        <f t="shared" si="347"/>
        <v>-</v>
      </c>
      <c r="BY107" s="27">
        <f t="shared" si="328"/>
        <v>0</v>
      </c>
      <c r="BZ107" s="28" t="str">
        <f>IF(L107=0,"-",BY107/L107)</f>
        <v>-</v>
      </c>
      <c r="CA107" s="31"/>
    </row>
    <row r="108" spans="1:79" ht="47.25" x14ac:dyDescent="0.25">
      <c r="A108" s="33" t="s">
        <v>169</v>
      </c>
      <c r="B108" s="46" t="s">
        <v>325</v>
      </c>
      <c r="C108" s="26" t="s">
        <v>354</v>
      </c>
      <c r="D108" s="26"/>
      <c r="E108" s="28" t="s">
        <v>29</v>
      </c>
      <c r="F108" s="28" t="s">
        <v>29</v>
      </c>
      <c r="G108" s="28" t="s">
        <v>29</v>
      </c>
      <c r="H108" s="28" t="s">
        <v>29</v>
      </c>
      <c r="I108" s="28" t="s">
        <v>29</v>
      </c>
      <c r="J108" s="28" t="s">
        <v>29</v>
      </c>
      <c r="K108" s="28" t="s">
        <v>29</v>
      </c>
      <c r="L108" s="28" t="s">
        <v>29</v>
      </c>
      <c r="M108" s="28" t="s">
        <v>29</v>
      </c>
      <c r="N108" s="28" t="s">
        <v>29</v>
      </c>
      <c r="O108" s="28" t="s">
        <v>29</v>
      </c>
      <c r="P108" s="28" t="s">
        <v>29</v>
      </c>
      <c r="Q108" s="28" t="s">
        <v>29</v>
      </c>
      <c r="R108" s="28" t="s">
        <v>29</v>
      </c>
      <c r="S108" s="28" t="s">
        <v>29</v>
      </c>
      <c r="T108" s="28" t="s">
        <v>29</v>
      </c>
      <c r="U108" s="28" t="s">
        <v>29</v>
      </c>
      <c r="V108" s="28" t="s">
        <v>29</v>
      </c>
      <c r="W108" s="28" t="s">
        <v>29</v>
      </c>
      <c r="X108" s="28" t="s">
        <v>29</v>
      </c>
      <c r="Y108" s="28" t="s">
        <v>29</v>
      </c>
      <c r="Z108" s="28" t="s">
        <v>29</v>
      </c>
      <c r="AA108" s="28" t="s">
        <v>29</v>
      </c>
      <c r="AB108" s="28" t="s">
        <v>29</v>
      </c>
      <c r="AC108" s="28" t="s">
        <v>29</v>
      </c>
      <c r="AD108" s="28" t="s">
        <v>29</v>
      </c>
      <c r="AE108" s="28" t="s">
        <v>29</v>
      </c>
      <c r="AF108" s="28" t="s">
        <v>29</v>
      </c>
      <c r="AG108" s="28" t="s">
        <v>29</v>
      </c>
      <c r="AH108" s="28" t="s">
        <v>29</v>
      </c>
      <c r="AI108" s="28" t="s">
        <v>29</v>
      </c>
      <c r="AJ108" s="28" t="s">
        <v>29</v>
      </c>
      <c r="AK108" s="28" t="s">
        <v>29</v>
      </c>
      <c r="AL108" s="28" t="s">
        <v>29</v>
      </c>
      <c r="AM108" s="28" t="s">
        <v>29</v>
      </c>
      <c r="AN108" s="28">
        <f>AU108+BB108+BI108+BP108</f>
        <v>0</v>
      </c>
      <c r="AO108" s="28">
        <f t="shared" ref="AO108" si="382">AV108+BC108+BJ108+BQ108</f>
        <v>0</v>
      </c>
      <c r="AP108" s="28">
        <f t="shared" ref="AP108" si="383">AW108+BD108+BK108+BR108</f>
        <v>0</v>
      </c>
      <c r="AQ108" s="28">
        <f t="shared" ref="AQ108" si="384">AX108+BE108+BL108+BS108</f>
        <v>0</v>
      </c>
      <c r="AR108" s="28">
        <f t="shared" ref="AR108" si="385">AY108+BF108+BM108+BT108</f>
        <v>0</v>
      </c>
      <c r="AS108" s="28">
        <f t="shared" ref="AS108" si="386">AZ108+BG108+BN108+BU108</f>
        <v>0</v>
      </c>
      <c r="AT108" s="28">
        <f t="shared" ref="AT108" si="387">BA108+BH108+BO108+BV108</f>
        <v>0</v>
      </c>
      <c r="AU108" s="28">
        <f t="shared" ref="AU108" si="388">SUM(AU109:AU111)</f>
        <v>0</v>
      </c>
      <c r="AV108" s="28">
        <v>0</v>
      </c>
      <c r="AW108" s="28">
        <v>0</v>
      </c>
      <c r="AX108" s="28">
        <v>0</v>
      </c>
      <c r="AY108" s="28">
        <v>0</v>
      </c>
      <c r="AZ108" s="28">
        <v>0</v>
      </c>
      <c r="BA108" s="28">
        <v>0</v>
      </c>
      <c r="BB108" s="28">
        <v>0</v>
      </c>
      <c r="BC108" s="28">
        <v>0</v>
      </c>
      <c r="BD108" s="28">
        <v>0</v>
      </c>
      <c r="BE108" s="28">
        <v>0</v>
      </c>
      <c r="BF108" s="28">
        <v>0</v>
      </c>
      <c r="BG108" s="28">
        <v>0</v>
      </c>
      <c r="BH108" s="28">
        <v>0</v>
      </c>
      <c r="BI108" s="28">
        <v>0</v>
      </c>
      <c r="BJ108" s="28">
        <v>0</v>
      </c>
      <c r="BK108" s="28">
        <v>0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>
        <v>0</v>
      </c>
      <c r="BU108" s="28">
        <v>0</v>
      </c>
      <c r="BV108" s="28">
        <v>0</v>
      </c>
      <c r="BW108" s="27">
        <f>AO108</f>
        <v>0</v>
      </c>
      <c r="BX108" s="28" t="s">
        <v>25</v>
      </c>
      <c r="BY108" s="27">
        <f>AN108</f>
        <v>0</v>
      </c>
      <c r="BZ108" s="28" t="s">
        <v>25</v>
      </c>
      <c r="CA108" s="31"/>
    </row>
    <row r="109" spans="1:79" ht="162" customHeight="1" x14ac:dyDescent="0.25">
      <c r="A109" s="33" t="s">
        <v>171</v>
      </c>
      <c r="B109" s="24" t="s">
        <v>172</v>
      </c>
      <c r="C109" s="26" t="s">
        <v>28</v>
      </c>
      <c r="D109" s="26"/>
      <c r="E109" s="28">
        <f t="shared" ref="E109:L109" si="389">SUM(E110:E110)</f>
        <v>0</v>
      </c>
      <c r="F109" s="28">
        <f t="shared" si="389"/>
        <v>0</v>
      </c>
      <c r="G109" s="28">
        <f t="shared" si="389"/>
        <v>0</v>
      </c>
      <c r="H109" s="28">
        <f t="shared" si="389"/>
        <v>0</v>
      </c>
      <c r="I109" s="28">
        <f t="shared" si="389"/>
        <v>0</v>
      </c>
      <c r="J109" s="28">
        <f t="shared" si="389"/>
        <v>0</v>
      </c>
      <c r="K109" s="28">
        <f t="shared" si="389"/>
        <v>0</v>
      </c>
      <c r="L109" s="28">
        <f t="shared" si="389"/>
        <v>0</v>
      </c>
      <c r="M109" s="28">
        <f t="shared" ref="M109:AU109" si="390">SUM(M110:M110)</f>
        <v>0</v>
      </c>
      <c r="N109" s="28">
        <f t="shared" si="390"/>
        <v>0</v>
      </c>
      <c r="O109" s="28">
        <f t="shared" si="390"/>
        <v>0</v>
      </c>
      <c r="P109" s="28">
        <f t="shared" si="390"/>
        <v>0</v>
      </c>
      <c r="Q109" s="28">
        <f t="shared" si="390"/>
        <v>0</v>
      </c>
      <c r="R109" s="28">
        <f t="shared" si="390"/>
        <v>0</v>
      </c>
      <c r="S109" s="28">
        <f t="shared" si="390"/>
        <v>0</v>
      </c>
      <c r="T109" s="28">
        <f t="shared" si="390"/>
        <v>0</v>
      </c>
      <c r="U109" s="28">
        <f t="shared" si="390"/>
        <v>0</v>
      </c>
      <c r="V109" s="28">
        <f t="shared" si="390"/>
        <v>0</v>
      </c>
      <c r="W109" s="28">
        <f t="shared" si="390"/>
        <v>0</v>
      </c>
      <c r="X109" s="28">
        <f t="shared" si="390"/>
        <v>0</v>
      </c>
      <c r="Y109" s="28">
        <f t="shared" si="390"/>
        <v>0</v>
      </c>
      <c r="Z109" s="28">
        <f t="shared" si="390"/>
        <v>0</v>
      </c>
      <c r="AA109" s="28">
        <f t="shared" si="390"/>
        <v>0</v>
      </c>
      <c r="AB109" s="28">
        <f t="shared" si="390"/>
        <v>0</v>
      </c>
      <c r="AC109" s="28">
        <f t="shared" si="390"/>
        <v>0</v>
      </c>
      <c r="AD109" s="28">
        <f t="shared" si="390"/>
        <v>0</v>
      </c>
      <c r="AE109" s="28">
        <f t="shared" si="390"/>
        <v>0</v>
      </c>
      <c r="AF109" s="28">
        <f t="shared" si="390"/>
        <v>0</v>
      </c>
      <c r="AG109" s="28">
        <f t="shared" si="390"/>
        <v>0</v>
      </c>
      <c r="AH109" s="28">
        <f t="shared" si="390"/>
        <v>0</v>
      </c>
      <c r="AI109" s="28">
        <f t="shared" si="390"/>
        <v>0</v>
      </c>
      <c r="AJ109" s="28">
        <f t="shared" si="390"/>
        <v>0</v>
      </c>
      <c r="AK109" s="28">
        <f t="shared" si="390"/>
        <v>0</v>
      </c>
      <c r="AL109" s="28">
        <f t="shared" si="390"/>
        <v>0</v>
      </c>
      <c r="AM109" s="28">
        <f t="shared" si="390"/>
        <v>0</v>
      </c>
      <c r="AN109" s="28">
        <f t="shared" si="390"/>
        <v>0</v>
      </c>
      <c r="AO109" s="28">
        <f t="shared" si="390"/>
        <v>10.571516109999999</v>
      </c>
      <c r="AP109" s="28">
        <f t="shared" si="390"/>
        <v>0</v>
      </c>
      <c r="AQ109" s="28">
        <f t="shared" si="390"/>
        <v>0</v>
      </c>
      <c r="AR109" s="28">
        <f t="shared" si="390"/>
        <v>0</v>
      </c>
      <c r="AS109" s="28">
        <f t="shared" si="390"/>
        <v>0</v>
      </c>
      <c r="AT109" s="28">
        <f t="shared" si="390"/>
        <v>1</v>
      </c>
      <c r="AU109" s="28">
        <f t="shared" si="390"/>
        <v>0</v>
      </c>
      <c r="AV109" s="28">
        <f t="shared" ref="AV109:BW109" si="391">SUM(AV110:AV110)</f>
        <v>10.571516109999999</v>
      </c>
      <c r="AW109" s="28">
        <f t="shared" si="391"/>
        <v>0</v>
      </c>
      <c r="AX109" s="28">
        <f t="shared" si="391"/>
        <v>0</v>
      </c>
      <c r="AY109" s="28">
        <f t="shared" si="391"/>
        <v>0</v>
      </c>
      <c r="AZ109" s="28">
        <f t="shared" si="391"/>
        <v>0</v>
      </c>
      <c r="BA109" s="28">
        <f t="shared" si="391"/>
        <v>1</v>
      </c>
      <c r="BB109" s="28">
        <f t="shared" si="391"/>
        <v>0</v>
      </c>
      <c r="BC109" s="28">
        <f t="shared" si="391"/>
        <v>0</v>
      </c>
      <c r="BD109" s="28">
        <f t="shared" si="391"/>
        <v>0</v>
      </c>
      <c r="BE109" s="28">
        <f t="shared" si="391"/>
        <v>0</v>
      </c>
      <c r="BF109" s="28">
        <f t="shared" si="391"/>
        <v>0</v>
      </c>
      <c r="BG109" s="28">
        <f t="shared" si="391"/>
        <v>0</v>
      </c>
      <c r="BH109" s="28">
        <f t="shared" si="391"/>
        <v>0</v>
      </c>
      <c r="BI109" s="28">
        <f t="shared" si="391"/>
        <v>0</v>
      </c>
      <c r="BJ109" s="28">
        <f t="shared" si="391"/>
        <v>0</v>
      </c>
      <c r="BK109" s="28">
        <f t="shared" si="391"/>
        <v>0</v>
      </c>
      <c r="BL109" s="28">
        <f t="shared" si="391"/>
        <v>0</v>
      </c>
      <c r="BM109" s="28">
        <f t="shared" si="391"/>
        <v>0</v>
      </c>
      <c r="BN109" s="28">
        <f t="shared" si="391"/>
        <v>0</v>
      </c>
      <c r="BO109" s="28">
        <f t="shared" si="391"/>
        <v>0</v>
      </c>
      <c r="BP109" s="28">
        <f t="shared" si="391"/>
        <v>0</v>
      </c>
      <c r="BQ109" s="28">
        <f t="shared" si="391"/>
        <v>0</v>
      </c>
      <c r="BR109" s="28">
        <f t="shared" si="391"/>
        <v>0</v>
      </c>
      <c r="BS109" s="28">
        <f t="shared" si="391"/>
        <v>0</v>
      </c>
      <c r="BT109" s="28">
        <f t="shared" si="391"/>
        <v>0</v>
      </c>
      <c r="BU109" s="28">
        <f t="shared" si="391"/>
        <v>0</v>
      </c>
      <c r="BV109" s="28">
        <f t="shared" si="391"/>
        <v>0</v>
      </c>
      <c r="BW109" s="28">
        <f t="shared" si="391"/>
        <v>10.571516109999999</v>
      </c>
      <c r="BX109" s="28" t="str">
        <f t="shared" si="347"/>
        <v>-</v>
      </c>
      <c r="BY109" s="27">
        <f t="shared" si="328"/>
        <v>0</v>
      </c>
      <c r="BZ109" s="28" t="str">
        <f>IF(L109=0,"-",BY109/L109)</f>
        <v>-</v>
      </c>
      <c r="CA109" s="31"/>
    </row>
    <row r="110" spans="1:79" ht="152.25" customHeight="1" x14ac:dyDescent="0.25">
      <c r="A110" s="33" t="s">
        <v>171</v>
      </c>
      <c r="B110" s="47" t="s">
        <v>355</v>
      </c>
      <c r="C110" s="48" t="s">
        <v>356</v>
      </c>
      <c r="D110" s="26"/>
      <c r="E110" s="28" t="s">
        <v>29</v>
      </c>
      <c r="F110" s="28" t="s">
        <v>29</v>
      </c>
      <c r="G110" s="28" t="s">
        <v>29</v>
      </c>
      <c r="H110" s="28" t="s">
        <v>29</v>
      </c>
      <c r="I110" s="28" t="s">
        <v>29</v>
      </c>
      <c r="J110" s="28" t="s">
        <v>29</v>
      </c>
      <c r="K110" s="28" t="s">
        <v>29</v>
      </c>
      <c r="L110" s="28" t="s">
        <v>29</v>
      </c>
      <c r="M110" s="28" t="s">
        <v>29</v>
      </c>
      <c r="N110" s="28" t="s">
        <v>29</v>
      </c>
      <c r="O110" s="28" t="s">
        <v>29</v>
      </c>
      <c r="P110" s="28" t="s">
        <v>29</v>
      </c>
      <c r="Q110" s="28" t="s">
        <v>29</v>
      </c>
      <c r="R110" s="28" t="s">
        <v>29</v>
      </c>
      <c r="S110" s="28" t="s">
        <v>29</v>
      </c>
      <c r="T110" s="28" t="s">
        <v>29</v>
      </c>
      <c r="U110" s="28" t="s">
        <v>29</v>
      </c>
      <c r="V110" s="28" t="s">
        <v>29</v>
      </c>
      <c r="W110" s="28" t="s">
        <v>29</v>
      </c>
      <c r="X110" s="28" t="s">
        <v>29</v>
      </c>
      <c r="Y110" s="28" t="s">
        <v>29</v>
      </c>
      <c r="Z110" s="28" t="s">
        <v>29</v>
      </c>
      <c r="AA110" s="28" t="s">
        <v>29</v>
      </c>
      <c r="AB110" s="28" t="s">
        <v>29</v>
      </c>
      <c r="AC110" s="28" t="s">
        <v>29</v>
      </c>
      <c r="AD110" s="28" t="s">
        <v>29</v>
      </c>
      <c r="AE110" s="28" t="s">
        <v>29</v>
      </c>
      <c r="AF110" s="28" t="s">
        <v>29</v>
      </c>
      <c r="AG110" s="28" t="s">
        <v>29</v>
      </c>
      <c r="AH110" s="28" t="s">
        <v>29</v>
      </c>
      <c r="AI110" s="28" t="s">
        <v>29</v>
      </c>
      <c r="AJ110" s="28" t="s">
        <v>29</v>
      </c>
      <c r="AK110" s="28" t="s">
        <v>29</v>
      </c>
      <c r="AL110" s="28" t="s">
        <v>29</v>
      </c>
      <c r="AM110" s="28" t="s">
        <v>29</v>
      </c>
      <c r="AN110" s="28">
        <f>AU110+BB110+BI110+BP110</f>
        <v>0</v>
      </c>
      <c r="AO110" s="28">
        <f t="shared" ref="AO110" si="392">AV110+BC110+BJ110+BQ110</f>
        <v>10.571516109999999</v>
      </c>
      <c r="AP110" s="28">
        <f t="shared" ref="AP110" si="393">AW110+BD110+BK110+BR110</f>
        <v>0</v>
      </c>
      <c r="AQ110" s="28">
        <f t="shared" ref="AQ110" si="394">AX110+BE110+BL110+BS110</f>
        <v>0</v>
      </c>
      <c r="AR110" s="28">
        <f t="shared" ref="AR110" si="395">AY110+BF110+BM110+BT110</f>
        <v>0</v>
      </c>
      <c r="AS110" s="28">
        <f t="shared" ref="AS110" si="396">AZ110+BG110+BN110+BU110</f>
        <v>0</v>
      </c>
      <c r="AT110" s="28">
        <f t="shared" ref="AT110" si="397">BA110+BH110+BO110+BV110</f>
        <v>1</v>
      </c>
      <c r="AU110" s="28">
        <v>0</v>
      </c>
      <c r="AV110" s="28">
        <v>10.571516109999999</v>
      </c>
      <c r="AW110" s="28">
        <v>0</v>
      </c>
      <c r="AX110" s="28">
        <v>0</v>
      </c>
      <c r="AY110" s="28">
        <v>0</v>
      </c>
      <c r="AZ110" s="28">
        <v>0</v>
      </c>
      <c r="BA110" s="28">
        <v>1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>
        <v>0</v>
      </c>
      <c r="BO110" s="28">
        <v>0</v>
      </c>
      <c r="BP110" s="28">
        <v>0</v>
      </c>
      <c r="BQ110" s="28">
        <v>0</v>
      </c>
      <c r="BR110" s="28">
        <v>0</v>
      </c>
      <c r="BS110" s="28">
        <v>0</v>
      </c>
      <c r="BT110" s="28">
        <v>0</v>
      </c>
      <c r="BU110" s="28">
        <v>0</v>
      </c>
      <c r="BV110" s="28">
        <v>0</v>
      </c>
      <c r="BW110" s="27">
        <f>AO110</f>
        <v>10.571516109999999</v>
      </c>
      <c r="BX110" s="28" t="s">
        <v>25</v>
      </c>
      <c r="BY110" s="27">
        <f>AN110</f>
        <v>0</v>
      </c>
      <c r="BZ110" s="28" t="s">
        <v>25</v>
      </c>
      <c r="CA110" s="31"/>
    </row>
    <row r="111" spans="1:79" ht="70.5" customHeight="1" x14ac:dyDescent="0.25">
      <c r="A111" s="33" t="s">
        <v>173</v>
      </c>
      <c r="B111" s="24" t="s">
        <v>124</v>
      </c>
      <c r="C111" s="26" t="s">
        <v>28</v>
      </c>
      <c r="D111" s="26"/>
      <c r="E111" s="28">
        <f t="shared" ref="E111:L111" si="398">SUM(E112:E113)</f>
        <v>0</v>
      </c>
      <c r="F111" s="28">
        <f t="shared" si="398"/>
        <v>0</v>
      </c>
      <c r="G111" s="28">
        <f t="shared" si="398"/>
        <v>0</v>
      </c>
      <c r="H111" s="28">
        <f t="shared" si="398"/>
        <v>0</v>
      </c>
      <c r="I111" s="28">
        <f t="shared" si="398"/>
        <v>0</v>
      </c>
      <c r="J111" s="28">
        <f t="shared" si="398"/>
        <v>0</v>
      </c>
      <c r="K111" s="28">
        <f t="shared" si="398"/>
        <v>0</v>
      </c>
      <c r="L111" s="28">
        <f t="shared" si="398"/>
        <v>0</v>
      </c>
      <c r="M111" s="28">
        <f t="shared" ref="M111:AU111" si="399">SUM(M112:M113)</f>
        <v>0</v>
      </c>
      <c r="N111" s="28">
        <f t="shared" si="399"/>
        <v>0</v>
      </c>
      <c r="O111" s="28">
        <f t="shared" si="399"/>
        <v>0</v>
      </c>
      <c r="P111" s="28">
        <f t="shared" si="399"/>
        <v>0</v>
      </c>
      <c r="Q111" s="28">
        <f t="shared" si="399"/>
        <v>0</v>
      </c>
      <c r="R111" s="28">
        <f t="shared" si="399"/>
        <v>0</v>
      </c>
      <c r="S111" s="28">
        <f t="shared" si="399"/>
        <v>0</v>
      </c>
      <c r="T111" s="28">
        <f t="shared" si="399"/>
        <v>0</v>
      </c>
      <c r="U111" s="28">
        <f t="shared" si="399"/>
        <v>0</v>
      </c>
      <c r="V111" s="28">
        <f t="shared" si="399"/>
        <v>0</v>
      </c>
      <c r="W111" s="28">
        <f t="shared" si="399"/>
        <v>0</v>
      </c>
      <c r="X111" s="28">
        <f t="shared" si="399"/>
        <v>0</v>
      </c>
      <c r="Y111" s="28">
        <f t="shared" si="399"/>
        <v>0</v>
      </c>
      <c r="Z111" s="28">
        <f t="shared" si="399"/>
        <v>0</v>
      </c>
      <c r="AA111" s="28">
        <f t="shared" si="399"/>
        <v>0</v>
      </c>
      <c r="AB111" s="28">
        <f t="shared" si="399"/>
        <v>0</v>
      </c>
      <c r="AC111" s="28">
        <f t="shared" si="399"/>
        <v>0</v>
      </c>
      <c r="AD111" s="28">
        <f t="shared" si="399"/>
        <v>0</v>
      </c>
      <c r="AE111" s="28">
        <f t="shared" si="399"/>
        <v>0</v>
      </c>
      <c r="AF111" s="28">
        <f t="shared" si="399"/>
        <v>0</v>
      </c>
      <c r="AG111" s="28">
        <f t="shared" si="399"/>
        <v>0</v>
      </c>
      <c r="AH111" s="28">
        <f t="shared" si="399"/>
        <v>0</v>
      </c>
      <c r="AI111" s="28">
        <f t="shared" si="399"/>
        <v>0</v>
      </c>
      <c r="AJ111" s="28">
        <f t="shared" si="399"/>
        <v>0</v>
      </c>
      <c r="AK111" s="28">
        <f t="shared" si="399"/>
        <v>0</v>
      </c>
      <c r="AL111" s="28">
        <f t="shared" si="399"/>
        <v>0</v>
      </c>
      <c r="AM111" s="28">
        <f t="shared" si="399"/>
        <v>0</v>
      </c>
      <c r="AN111" s="28">
        <f t="shared" si="399"/>
        <v>0</v>
      </c>
      <c r="AO111" s="28">
        <f t="shared" si="399"/>
        <v>4.8249283800000002</v>
      </c>
      <c r="AP111" s="28">
        <f t="shared" si="399"/>
        <v>0</v>
      </c>
      <c r="AQ111" s="28">
        <f t="shared" si="399"/>
        <v>0</v>
      </c>
      <c r="AR111" s="28">
        <f t="shared" si="399"/>
        <v>0</v>
      </c>
      <c r="AS111" s="28">
        <f t="shared" si="399"/>
        <v>0</v>
      </c>
      <c r="AT111" s="28">
        <f t="shared" si="399"/>
        <v>1</v>
      </c>
      <c r="AU111" s="28">
        <f t="shared" si="399"/>
        <v>0</v>
      </c>
      <c r="AV111" s="28">
        <f t="shared" ref="AV111:BW111" si="400">SUM(AV112:AV113)</f>
        <v>4.8249283800000002</v>
      </c>
      <c r="AW111" s="28">
        <f t="shared" si="400"/>
        <v>0</v>
      </c>
      <c r="AX111" s="28">
        <f t="shared" si="400"/>
        <v>0</v>
      </c>
      <c r="AY111" s="28">
        <f t="shared" si="400"/>
        <v>0</v>
      </c>
      <c r="AZ111" s="28">
        <f t="shared" si="400"/>
        <v>0</v>
      </c>
      <c r="BA111" s="28">
        <f t="shared" si="400"/>
        <v>1</v>
      </c>
      <c r="BB111" s="28">
        <f t="shared" si="400"/>
        <v>0</v>
      </c>
      <c r="BC111" s="28">
        <f t="shared" si="400"/>
        <v>0</v>
      </c>
      <c r="BD111" s="28">
        <f t="shared" si="400"/>
        <v>0</v>
      </c>
      <c r="BE111" s="28">
        <f t="shared" si="400"/>
        <v>0</v>
      </c>
      <c r="BF111" s="28">
        <f t="shared" si="400"/>
        <v>0</v>
      </c>
      <c r="BG111" s="28">
        <f t="shared" si="400"/>
        <v>0</v>
      </c>
      <c r="BH111" s="28">
        <f t="shared" si="400"/>
        <v>0</v>
      </c>
      <c r="BI111" s="28">
        <f t="shared" si="400"/>
        <v>0</v>
      </c>
      <c r="BJ111" s="28">
        <f t="shared" si="400"/>
        <v>0</v>
      </c>
      <c r="BK111" s="28">
        <f t="shared" si="400"/>
        <v>0</v>
      </c>
      <c r="BL111" s="28">
        <f t="shared" si="400"/>
        <v>0</v>
      </c>
      <c r="BM111" s="28">
        <f t="shared" si="400"/>
        <v>0</v>
      </c>
      <c r="BN111" s="28">
        <f t="shared" si="400"/>
        <v>0</v>
      </c>
      <c r="BO111" s="28">
        <f t="shared" si="400"/>
        <v>0</v>
      </c>
      <c r="BP111" s="28">
        <f t="shared" si="400"/>
        <v>0</v>
      </c>
      <c r="BQ111" s="28">
        <f t="shared" si="400"/>
        <v>0</v>
      </c>
      <c r="BR111" s="28">
        <f t="shared" si="400"/>
        <v>0</v>
      </c>
      <c r="BS111" s="28">
        <f t="shared" si="400"/>
        <v>0</v>
      </c>
      <c r="BT111" s="28">
        <f t="shared" si="400"/>
        <v>0</v>
      </c>
      <c r="BU111" s="28">
        <f t="shared" si="400"/>
        <v>0</v>
      </c>
      <c r="BV111" s="28">
        <f t="shared" si="400"/>
        <v>0</v>
      </c>
      <c r="BW111" s="28">
        <f t="shared" si="400"/>
        <v>4.8249283800000002</v>
      </c>
      <c r="BX111" s="28" t="str">
        <f t="shared" si="347"/>
        <v>-</v>
      </c>
      <c r="BY111" s="27">
        <f t="shared" si="328"/>
        <v>0</v>
      </c>
      <c r="BZ111" s="28" t="str">
        <f>IF(L111=0,"-",BY111/L111)</f>
        <v>-</v>
      </c>
      <c r="CA111" s="31"/>
    </row>
    <row r="112" spans="1:79" ht="78.75" x14ac:dyDescent="0.25">
      <c r="A112" s="33" t="s">
        <v>357</v>
      </c>
      <c r="B112" s="38" t="s">
        <v>358</v>
      </c>
      <c r="C112" s="49" t="s">
        <v>359</v>
      </c>
      <c r="D112" s="26"/>
      <c r="E112" s="28" t="s">
        <v>29</v>
      </c>
      <c r="F112" s="28" t="s">
        <v>29</v>
      </c>
      <c r="G112" s="28" t="s">
        <v>29</v>
      </c>
      <c r="H112" s="28" t="s">
        <v>29</v>
      </c>
      <c r="I112" s="28" t="s">
        <v>29</v>
      </c>
      <c r="J112" s="28" t="s">
        <v>29</v>
      </c>
      <c r="K112" s="28" t="s">
        <v>29</v>
      </c>
      <c r="L112" s="28" t="s">
        <v>29</v>
      </c>
      <c r="M112" s="28" t="s">
        <v>29</v>
      </c>
      <c r="N112" s="28" t="s">
        <v>29</v>
      </c>
      <c r="O112" s="28" t="s">
        <v>29</v>
      </c>
      <c r="P112" s="28" t="s">
        <v>29</v>
      </c>
      <c r="Q112" s="28" t="s">
        <v>29</v>
      </c>
      <c r="R112" s="28" t="s">
        <v>29</v>
      </c>
      <c r="S112" s="28" t="s">
        <v>29</v>
      </c>
      <c r="T112" s="28" t="s">
        <v>29</v>
      </c>
      <c r="U112" s="28" t="s">
        <v>29</v>
      </c>
      <c r="V112" s="28" t="s">
        <v>29</v>
      </c>
      <c r="W112" s="28" t="s">
        <v>29</v>
      </c>
      <c r="X112" s="28" t="s">
        <v>29</v>
      </c>
      <c r="Y112" s="28" t="s">
        <v>29</v>
      </c>
      <c r="Z112" s="28" t="s">
        <v>29</v>
      </c>
      <c r="AA112" s="28" t="s">
        <v>29</v>
      </c>
      <c r="AB112" s="28" t="s">
        <v>29</v>
      </c>
      <c r="AC112" s="28" t="s">
        <v>29</v>
      </c>
      <c r="AD112" s="28" t="s">
        <v>29</v>
      </c>
      <c r="AE112" s="28" t="s">
        <v>29</v>
      </c>
      <c r="AF112" s="28" t="s">
        <v>29</v>
      </c>
      <c r="AG112" s="28" t="s">
        <v>29</v>
      </c>
      <c r="AH112" s="28" t="s">
        <v>29</v>
      </c>
      <c r="AI112" s="28" t="s">
        <v>29</v>
      </c>
      <c r="AJ112" s="28" t="s">
        <v>29</v>
      </c>
      <c r="AK112" s="28" t="s">
        <v>29</v>
      </c>
      <c r="AL112" s="28" t="s">
        <v>29</v>
      </c>
      <c r="AM112" s="28" t="s">
        <v>29</v>
      </c>
      <c r="AN112" s="28">
        <f>AU112+BB112+BI112+BP112</f>
        <v>0</v>
      </c>
      <c r="AO112" s="28">
        <f t="shared" ref="AO112" si="401">AV112+BC112+BJ112+BQ112</f>
        <v>0</v>
      </c>
      <c r="AP112" s="28">
        <f t="shared" ref="AP112" si="402">AW112+BD112+BK112+BR112</f>
        <v>0</v>
      </c>
      <c r="AQ112" s="28">
        <f t="shared" ref="AQ112" si="403">AX112+BE112+BL112+BS112</f>
        <v>0</v>
      </c>
      <c r="AR112" s="28">
        <f t="shared" ref="AR112" si="404">AY112+BF112+BM112+BT112</f>
        <v>0</v>
      </c>
      <c r="AS112" s="28">
        <f t="shared" ref="AS112" si="405">AZ112+BG112+BN112+BU112</f>
        <v>0</v>
      </c>
      <c r="AT112" s="28">
        <f t="shared" ref="AT112" si="406">BA112+BH112+BO112+BV112</f>
        <v>0</v>
      </c>
      <c r="AU112" s="28">
        <f t="shared" ref="AU112" si="407">SUM(AU113:AU114)</f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0</v>
      </c>
      <c r="BS112" s="28">
        <v>0</v>
      </c>
      <c r="BT112" s="28">
        <v>0</v>
      </c>
      <c r="BU112" s="28">
        <v>0</v>
      </c>
      <c r="BV112" s="28">
        <v>0</v>
      </c>
      <c r="BW112" s="27">
        <f>AO112</f>
        <v>0</v>
      </c>
      <c r="BX112" s="28" t="s">
        <v>25</v>
      </c>
      <c r="BY112" s="27">
        <f>AN112</f>
        <v>0</v>
      </c>
      <c r="BZ112" s="28" t="s">
        <v>25</v>
      </c>
      <c r="CA112" s="31"/>
    </row>
    <row r="113" spans="1:79" ht="94.5" x14ac:dyDescent="0.25">
      <c r="A113" s="50" t="s">
        <v>173</v>
      </c>
      <c r="B113" s="47" t="s">
        <v>334</v>
      </c>
      <c r="C113" s="49" t="s">
        <v>335</v>
      </c>
      <c r="D113" s="26"/>
      <c r="E113" s="28" t="s">
        <v>29</v>
      </c>
      <c r="F113" s="28" t="s">
        <v>29</v>
      </c>
      <c r="G113" s="28" t="s">
        <v>29</v>
      </c>
      <c r="H113" s="28" t="s">
        <v>29</v>
      </c>
      <c r="I113" s="28" t="s">
        <v>29</v>
      </c>
      <c r="J113" s="28" t="s">
        <v>29</v>
      </c>
      <c r="K113" s="28" t="s">
        <v>29</v>
      </c>
      <c r="L113" s="28" t="s">
        <v>29</v>
      </c>
      <c r="M113" s="28" t="s">
        <v>29</v>
      </c>
      <c r="N113" s="28" t="s">
        <v>29</v>
      </c>
      <c r="O113" s="28" t="s">
        <v>29</v>
      </c>
      <c r="P113" s="28" t="s">
        <v>29</v>
      </c>
      <c r="Q113" s="28" t="s">
        <v>29</v>
      </c>
      <c r="R113" s="28" t="s">
        <v>29</v>
      </c>
      <c r="S113" s="28" t="s">
        <v>29</v>
      </c>
      <c r="T113" s="28" t="s">
        <v>29</v>
      </c>
      <c r="U113" s="28" t="s">
        <v>29</v>
      </c>
      <c r="V113" s="28" t="s">
        <v>29</v>
      </c>
      <c r="W113" s="28" t="s">
        <v>29</v>
      </c>
      <c r="X113" s="28" t="s">
        <v>29</v>
      </c>
      <c r="Y113" s="28" t="s">
        <v>29</v>
      </c>
      <c r="Z113" s="28" t="s">
        <v>29</v>
      </c>
      <c r="AA113" s="28" t="s">
        <v>29</v>
      </c>
      <c r="AB113" s="28" t="s">
        <v>29</v>
      </c>
      <c r="AC113" s="28" t="s">
        <v>29</v>
      </c>
      <c r="AD113" s="28" t="s">
        <v>29</v>
      </c>
      <c r="AE113" s="28" t="s">
        <v>29</v>
      </c>
      <c r="AF113" s="28" t="s">
        <v>29</v>
      </c>
      <c r="AG113" s="28" t="s">
        <v>29</v>
      </c>
      <c r="AH113" s="28" t="s">
        <v>29</v>
      </c>
      <c r="AI113" s="28" t="s">
        <v>29</v>
      </c>
      <c r="AJ113" s="28" t="s">
        <v>29</v>
      </c>
      <c r="AK113" s="28" t="s">
        <v>29</v>
      </c>
      <c r="AL113" s="28" t="s">
        <v>29</v>
      </c>
      <c r="AM113" s="28" t="s">
        <v>29</v>
      </c>
      <c r="AN113" s="28">
        <f>AU113+BB113+BI113+BP113</f>
        <v>0</v>
      </c>
      <c r="AO113" s="28">
        <f t="shared" ref="AO113" si="408">AV113+BC113+BJ113+BQ113</f>
        <v>4.8249283800000002</v>
      </c>
      <c r="AP113" s="28">
        <f t="shared" ref="AP113" si="409">AW113+BD113+BK113+BR113</f>
        <v>0</v>
      </c>
      <c r="AQ113" s="28">
        <f t="shared" ref="AQ113" si="410">AX113+BE113+BL113+BS113</f>
        <v>0</v>
      </c>
      <c r="AR113" s="28">
        <f t="shared" ref="AR113" si="411">AY113+BF113+BM113+BT113</f>
        <v>0</v>
      </c>
      <c r="AS113" s="28">
        <f t="shared" ref="AS113" si="412">AZ113+BG113+BN113+BU113</f>
        <v>0</v>
      </c>
      <c r="AT113" s="28">
        <f t="shared" ref="AT113" si="413">BA113+BH113+BO113+BV113</f>
        <v>1</v>
      </c>
      <c r="AU113" s="28">
        <f t="shared" ref="AU113" si="414">AU114</f>
        <v>0</v>
      </c>
      <c r="AV113" s="28">
        <v>4.8249283800000002</v>
      </c>
      <c r="AW113" s="28">
        <v>0</v>
      </c>
      <c r="AX113" s="28">
        <v>0</v>
      </c>
      <c r="AY113" s="28">
        <v>0</v>
      </c>
      <c r="AZ113" s="28">
        <v>0</v>
      </c>
      <c r="BA113" s="28">
        <v>1</v>
      </c>
      <c r="BB113" s="28">
        <v>0</v>
      </c>
      <c r="BC113" s="28">
        <v>0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>
        <v>0</v>
      </c>
      <c r="BO113" s="28">
        <v>0</v>
      </c>
      <c r="BP113" s="28">
        <v>0</v>
      </c>
      <c r="BQ113" s="28">
        <v>0</v>
      </c>
      <c r="BR113" s="28">
        <v>0</v>
      </c>
      <c r="BS113" s="28">
        <v>0</v>
      </c>
      <c r="BT113" s="28">
        <v>0</v>
      </c>
      <c r="BU113" s="28">
        <v>0</v>
      </c>
      <c r="BV113" s="28">
        <v>0</v>
      </c>
      <c r="BW113" s="27">
        <f>AO113</f>
        <v>4.8249283800000002</v>
      </c>
      <c r="BX113" s="28" t="s">
        <v>25</v>
      </c>
      <c r="BY113" s="27">
        <f>AN113</f>
        <v>0</v>
      </c>
      <c r="BZ113" s="28" t="s">
        <v>25</v>
      </c>
      <c r="CA113" s="31"/>
    </row>
    <row r="114" spans="1:79" ht="47.25" x14ac:dyDescent="0.25">
      <c r="A114" s="33" t="s">
        <v>174</v>
      </c>
      <c r="B114" s="24" t="s">
        <v>175</v>
      </c>
      <c r="C114" s="26" t="s">
        <v>28</v>
      </c>
      <c r="D114" s="26"/>
      <c r="E114" s="28">
        <f t="shared" ref="E114:L114" si="415">SUM(E115,E117,E118,E119)</f>
        <v>0</v>
      </c>
      <c r="F114" s="28">
        <f t="shared" si="415"/>
        <v>0</v>
      </c>
      <c r="G114" s="28">
        <f t="shared" si="415"/>
        <v>0</v>
      </c>
      <c r="H114" s="28">
        <f t="shared" si="415"/>
        <v>0</v>
      </c>
      <c r="I114" s="28">
        <f t="shared" si="415"/>
        <v>0</v>
      </c>
      <c r="J114" s="28">
        <f t="shared" si="415"/>
        <v>0</v>
      </c>
      <c r="K114" s="28">
        <f t="shared" si="415"/>
        <v>0</v>
      </c>
      <c r="L114" s="28">
        <f t="shared" si="415"/>
        <v>0</v>
      </c>
      <c r="M114" s="28">
        <f t="shared" ref="M114:AU114" si="416">SUM(M115,M117,M118,M119)</f>
        <v>0</v>
      </c>
      <c r="N114" s="28">
        <f t="shared" si="416"/>
        <v>0</v>
      </c>
      <c r="O114" s="28">
        <f t="shared" si="416"/>
        <v>0</v>
      </c>
      <c r="P114" s="28">
        <f t="shared" si="416"/>
        <v>0</v>
      </c>
      <c r="Q114" s="28">
        <f t="shared" si="416"/>
        <v>0</v>
      </c>
      <c r="R114" s="28">
        <f t="shared" si="416"/>
        <v>0</v>
      </c>
      <c r="S114" s="28">
        <f t="shared" si="416"/>
        <v>0</v>
      </c>
      <c r="T114" s="28">
        <f t="shared" si="416"/>
        <v>0</v>
      </c>
      <c r="U114" s="28">
        <f t="shared" si="416"/>
        <v>0</v>
      </c>
      <c r="V114" s="28">
        <f t="shared" si="416"/>
        <v>0</v>
      </c>
      <c r="W114" s="28">
        <f t="shared" si="416"/>
        <v>0</v>
      </c>
      <c r="X114" s="28">
        <f t="shared" si="416"/>
        <v>0</v>
      </c>
      <c r="Y114" s="28">
        <f t="shared" si="416"/>
        <v>0</v>
      </c>
      <c r="Z114" s="28">
        <f t="shared" si="416"/>
        <v>0</v>
      </c>
      <c r="AA114" s="28">
        <f t="shared" si="416"/>
        <v>0</v>
      </c>
      <c r="AB114" s="28">
        <f t="shared" si="416"/>
        <v>0</v>
      </c>
      <c r="AC114" s="28">
        <f t="shared" si="416"/>
        <v>0</v>
      </c>
      <c r="AD114" s="28">
        <f t="shared" si="416"/>
        <v>0</v>
      </c>
      <c r="AE114" s="28">
        <f t="shared" si="416"/>
        <v>0</v>
      </c>
      <c r="AF114" s="28">
        <f t="shared" si="416"/>
        <v>0</v>
      </c>
      <c r="AG114" s="28">
        <f t="shared" si="416"/>
        <v>0</v>
      </c>
      <c r="AH114" s="28">
        <f t="shared" si="416"/>
        <v>0</v>
      </c>
      <c r="AI114" s="28">
        <f t="shared" si="416"/>
        <v>0</v>
      </c>
      <c r="AJ114" s="28">
        <f t="shared" si="416"/>
        <v>0</v>
      </c>
      <c r="AK114" s="28">
        <f t="shared" si="416"/>
        <v>0</v>
      </c>
      <c r="AL114" s="28">
        <f t="shared" si="416"/>
        <v>0</v>
      </c>
      <c r="AM114" s="28">
        <f t="shared" si="416"/>
        <v>0</v>
      </c>
      <c r="AN114" s="28">
        <f t="shared" si="416"/>
        <v>0</v>
      </c>
      <c r="AO114" s="28">
        <f t="shared" si="416"/>
        <v>1.45935769</v>
      </c>
      <c r="AP114" s="28">
        <f t="shared" si="416"/>
        <v>0</v>
      </c>
      <c r="AQ114" s="28">
        <f t="shared" si="416"/>
        <v>0</v>
      </c>
      <c r="AR114" s="28">
        <f t="shared" si="416"/>
        <v>0</v>
      </c>
      <c r="AS114" s="28">
        <f t="shared" si="416"/>
        <v>0</v>
      </c>
      <c r="AT114" s="28">
        <f t="shared" si="416"/>
        <v>1</v>
      </c>
      <c r="AU114" s="28">
        <f t="shared" si="416"/>
        <v>0</v>
      </c>
      <c r="AV114" s="28">
        <f t="shared" ref="AV114:BA114" si="417">SUM(AV115,AV117,AV118,AV119)</f>
        <v>1.45935769</v>
      </c>
      <c r="AW114" s="28">
        <f t="shared" si="417"/>
        <v>0</v>
      </c>
      <c r="AX114" s="28">
        <f t="shared" si="417"/>
        <v>0</v>
      </c>
      <c r="AY114" s="28">
        <f t="shared" si="417"/>
        <v>0</v>
      </c>
      <c r="AZ114" s="28">
        <f t="shared" si="417"/>
        <v>0</v>
      </c>
      <c r="BA114" s="28">
        <f t="shared" si="417"/>
        <v>1</v>
      </c>
      <c r="BB114" s="28">
        <f t="shared" ref="BB114:BW114" si="418">SUM(BB115,BB117,BB118,BB119)</f>
        <v>0</v>
      </c>
      <c r="BC114" s="28">
        <f t="shared" si="418"/>
        <v>0</v>
      </c>
      <c r="BD114" s="28">
        <f t="shared" si="418"/>
        <v>0</v>
      </c>
      <c r="BE114" s="28">
        <f t="shared" si="418"/>
        <v>0</v>
      </c>
      <c r="BF114" s="28">
        <f t="shared" si="418"/>
        <v>0</v>
      </c>
      <c r="BG114" s="28">
        <f t="shared" si="418"/>
        <v>0</v>
      </c>
      <c r="BH114" s="28">
        <f t="shared" si="418"/>
        <v>0</v>
      </c>
      <c r="BI114" s="28">
        <f t="shared" si="418"/>
        <v>0</v>
      </c>
      <c r="BJ114" s="28">
        <f t="shared" si="418"/>
        <v>0</v>
      </c>
      <c r="BK114" s="28">
        <f t="shared" si="418"/>
        <v>0</v>
      </c>
      <c r="BL114" s="28">
        <f t="shared" si="418"/>
        <v>0</v>
      </c>
      <c r="BM114" s="28">
        <f t="shared" si="418"/>
        <v>0</v>
      </c>
      <c r="BN114" s="28">
        <f t="shared" si="418"/>
        <v>0</v>
      </c>
      <c r="BO114" s="28">
        <f t="shared" si="418"/>
        <v>0</v>
      </c>
      <c r="BP114" s="28">
        <f t="shared" si="418"/>
        <v>0</v>
      </c>
      <c r="BQ114" s="28">
        <f t="shared" si="418"/>
        <v>0</v>
      </c>
      <c r="BR114" s="28">
        <f t="shared" si="418"/>
        <v>0</v>
      </c>
      <c r="BS114" s="28">
        <f t="shared" si="418"/>
        <v>0</v>
      </c>
      <c r="BT114" s="28">
        <f t="shared" si="418"/>
        <v>0</v>
      </c>
      <c r="BU114" s="28">
        <f t="shared" si="418"/>
        <v>0</v>
      </c>
      <c r="BV114" s="28">
        <f t="shared" si="418"/>
        <v>0</v>
      </c>
      <c r="BW114" s="28">
        <f t="shared" si="418"/>
        <v>1.45935769</v>
      </c>
      <c r="BX114" s="28" t="str">
        <f t="shared" ref="BX114:BX115" si="419">IF(M114=0,"-",BW114/M114)</f>
        <v>-</v>
      </c>
      <c r="BY114" s="27">
        <f t="shared" si="328"/>
        <v>0</v>
      </c>
      <c r="BZ114" s="28" t="str">
        <f>IF(L114=0,"-",BY114/L114)</f>
        <v>-</v>
      </c>
      <c r="CA114" s="31"/>
    </row>
    <row r="115" spans="1:79" ht="63" x14ac:dyDescent="0.25">
      <c r="A115" s="33" t="s">
        <v>176</v>
      </c>
      <c r="B115" s="24" t="s">
        <v>177</v>
      </c>
      <c r="C115" s="26" t="s">
        <v>28</v>
      </c>
      <c r="D115" s="26"/>
      <c r="E115" s="28">
        <f t="shared" ref="E115:AM115" si="420">SUM(E116:E116)</f>
        <v>0</v>
      </c>
      <c r="F115" s="28">
        <f t="shared" si="420"/>
        <v>0</v>
      </c>
      <c r="G115" s="28">
        <f t="shared" si="420"/>
        <v>0</v>
      </c>
      <c r="H115" s="28">
        <f t="shared" si="420"/>
        <v>0</v>
      </c>
      <c r="I115" s="28">
        <f t="shared" si="420"/>
        <v>0</v>
      </c>
      <c r="J115" s="28">
        <f t="shared" si="420"/>
        <v>0</v>
      </c>
      <c r="K115" s="28">
        <f t="shared" si="420"/>
        <v>0</v>
      </c>
      <c r="L115" s="28">
        <f t="shared" si="420"/>
        <v>0</v>
      </c>
      <c r="M115" s="28">
        <f t="shared" si="420"/>
        <v>0</v>
      </c>
      <c r="N115" s="28">
        <f t="shared" si="420"/>
        <v>0</v>
      </c>
      <c r="O115" s="28">
        <f t="shared" si="420"/>
        <v>0</v>
      </c>
      <c r="P115" s="28">
        <f t="shared" si="420"/>
        <v>0</v>
      </c>
      <c r="Q115" s="28">
        <f t="shared" si="420"/>
        <v>0</v>
      </c>
      <c r="R115" s="28">
        <f t="shared" si="420"/>
        <v>0</v>
      </c>
      <c r="S115" s="28">
        <f t="shared" si="420"/>
        <v>0</v>
      </c>
      <c r="T115" s="28">
        <f t="shared" si="420"/>
        <v>0</v>
      </c>
      <c r="U115" s="28">
        <f t="shared" si="420"/>
        <v>0</v>
      </c>
      <c r="V115" s="28">
        <f t="shared" si="420"/>
        <v>0</v>
      </c>
      <c r="W115" s="28">
        <f t="shared" si="420"/>
        <v>0</v>
      </c>
      <c r="X115" s="28">
        <f t="shared" si="420"/>
        <v>0</v>
      </c>
      <c r="Y115" s="28">
        <f t="shared" si="420"/>
        <v>0</v>
      </c>
      <c r="Z115" s="28">
        <f t="shared" si="420"/>
        <v>0</v>
      </c>
      <c r="AA115" s="28">
        <f t="shared" si="420"/>
        <v>0</v>
      </c>
      <c r="AB115" s="28">
        <f t="shared" si="420"/>
        <v>0</v>
      </c>
      <c r="AC115" s="28">
        <f t="shared" si="420"/>
        <v>0</v>
      </c>
      <c r="AD115" s="28">
        <f t="shared" si="420"/>
        <v>0</v>
      </c>
      <c r="AE115" s="28">
        <f t="shared" si="420"/>
        <v>0</v>
      </c>
      <c r="AF115" s="28">
        <f t="shared" si="420"/>
        <v>0</v>
      </c>
      <c r="AG115" s="28">
        <f t="shared" si="420"/>
        <v>0</v>
      </c>
      <c r="AH115" s="28">
        <f t="shared" si="420"/>
        <v>0</v>
      </c>
      <c r="AI115" s="28">
        <f t="shared" si="420"/>
        <v>0</v>
      </c>
      <c r="AJ115" s="28">
        <f t="shared" si="420"/>
        <v>0</v>
      </c>
      <c r="AK115" s="28">
        <f t="shared" si="420"/>
        <v>0</v>
      </c>
      <c r="AL115" s="28">
        <f t="shared" si="420"/>
        <v>0</v>
      </c>
      <c r="AM115" s="28">
        <f t="shared" si="420"/>
        <v>0</v>
      </c>
      <c r="AN115" s="28">
        <f t="shared" ref="AN115:BW115" si="421">SUM(AN116:AN116)</f>
        <v>0</v>
      </c>
      <c r="AO115" s="28">
        <f t="shared" si="421"/>
        <v>1.45935769</v>
      </c>
      <c r="AP115" s="28">
        <f t="shared" si="421"/>
        <v>0</v>
      </c>
      <c r="AQ115" s="28">
        <f t="shared" si="421"/>
        <v>0</v>
      </c>
      <c r="AR115" s="28">
        <f t="shared" si="421"/>
        <v>0</v>
      </c>
      <c r="AS115" s="28">
        <f t="shared" si="421"/>
        <v>0</v>
      </c>
      <c r="AT115" s="28">
        <f t="shared" si="421"/>
        <v>1</v>
      </c>
      <c r="AU115" s="28">
        <f t="shared" si="421"/>
        <v>0</v>
      </c>
      <c r="AV115" s="28">
        <f t="shared" si="421"/>
        <v>1.45935769</v>
      </c>
      <c r="AW115" s="28">
        <f t="shared" si="421"/>
        <v>0</v>
      </c>
      <c r="AX115" s="28">
        <f t="shared" si="421"/>
        <v>0</v>
      </c>
      <c r="AY115" s="28">
        <f t="shared" si="421"/>
        <v>0</v>
      </c>
      <c r="AZ115" s="28">
        <f t="shared" si="421"/>
        <v>0</v>
      </c>
      <c r="BA115" s="28">
        <f t="shared" si="421"/>
        <v>1</v>
      </c>
      <c r="BB115" s="28">
        <f t="shared" si="421"/>
        <v>0</v>
      </c>
      <c r="BC115" s="28">
        <f t="shared" si="421"/>
        <v>0</v>
      </c>
      <c r="BD115" s="28">
        <f t="shared" si="421"/>
        <v>0</v>
      </c>
      <c r="BE115" s="28">
        <f t="shared" si="421"/>
        <v>0</v>
      </c>
      <c r="BF115" s="28">
        <f t="shared" si="421"/>
        <v>0</v>
      </c>
      <c r="BG115" s="28">
        <f t="shared" si="421"/>
        <v>0</v>
      </c>
      <c r="BH115" s="28">
        <f t="shared" si="421"/>
        <v>0</v>
      </c>
      <c r="BI115" s="28">
        <f t="shared" si="421"/>
        <v>0</v>
      </c>
      <c r="BJ115" s="28">
        <f t="shared" si="421"/>
        <v>0</v>
      </c>
      <c r="BK115" s="28">
        <f t="shared" si="421"/>
        <v>0</v>
      </c>
      <c r="BL115" s="28">
        <f t="shared" si="421"/>
        <v>0</v>
      </c>
      <c r="BM115" s="28">
        <f t="shared" si="421"/>
        <v>0</v>
      </c>
      <c r="BN115" s="28">
        <f t="shared" si="421"/>
        <v>0</v>
      </c>
      <c r="BO115" s="28">
        <f t="shared" si="421"/>
        <v>0</v>
      </c>
      <c r="BP115" s="28">
        <f t="shared" si="421"/>
        <v>0</v>
      </c>
      <c r="BQ115" s="28">
        <f t="shared" si="421"/>
        <v>0</v>
      </c>
      <c r="BR115" s="28">
        <f t="shared" si="421"/>
        <v>0</v>
      </c>
      <c r="BS115" s="28">
        <f t="shared" si="421"/>
        <v>0</v>
      </c>
      <c r="BT115" s="28">
        <f t="shared" si="421"/>
        <v>0</v>
      </c>
      <c r="BU115" s="28">
        <f t="shared" si="421"/>
        <v>0</v>
      </c>
      <c r="BV115" s="28">
        <f t="shared" si="421"/>
        <v>0</v>
      </c>
      <c r="BW115" s="28">
        <f t="shared" si="421"/>
        <v>1.45935769</v>
      </c>
      <c r="BX115" s="28" t="str">
        <f t="shared" si="419"/>
        <v>-</v>
      </c>
      <c r="BY115" s="27">
        <f t="shared" si="328"/>
        <v>0</v>
      </c>
      <c r="BZ115" s="28" t="str">
        <f>IF(L115=0,"-",BY115/L115)</f>
        <v>-</v>
      </c>
      <c r="CA115" s="31"/>
    </row>
    <row r="116" spans="1:79" ht="141.75" x14ac:dyDescent="0.25">
      <c r="A116" s="50" t="s">
        <v>176</v>
      </c>
      <c r="B116" s="47" t="s">
        <v>336</v>
      </c>
      <c r="C116" s="49" t="s">
        <v>332</v>
      </c>
      <c r="D116" s="26"/>
      <c r="E116" s="28" t="s">
        <v>29</v>
      </c>
      <c r="F116" s="28" t="s">
        <v>29</v>
      </c>
      <c r="G116" s="28" t="s">
        <v>29</v>
      </c>
      <c r="H116" s="28" t="s">
        <v>29</v>
      </c>
      <c r="I116" s="28" t="s">
        <v>29</v>
      </c>
      <c r="J116" s="28" t="s">
        <v>29</v>
      </c>
      <c r="K116" s="28" t="s">
        <v>29</v>
      </c>
      <c r="L116" s="28" t="s">
        <v>29</v>
      </c>
      <c r="M116" s="28" t="s">
        <v>29</v>
      </c>
      <c r="N116" s="28" t="s">
        <v>29</v>
      </c>
      <c r="O116" s="28" t="s">
        <v>29</v>
      </c>
      <c r="P116" s="28" t="s">
        <v>29</v>
      </c>
      <c r="Q116" s="28" t="s">
        <v>29</v>
      </c>
      <c r="R116" s="28" t="s">
        <v>29</v>
      </c>
      <c r="S116" s="28" t="s">
        <v>29</v>
      </c>
      <c r="T116" s="28" t="s">
        <v>29</v>
      </c>
      <c r="U116" s="28" t="s">
        <v>29</v>
      </c>
      <c r="V116" s="28" t="s">
        <v>29</v>
      </c>
      <c r="W116" s="28" t="s">
        <v>29</v>
      </c>
      <c r="X116" s="28" t="s">
        <v>29</v>
      </c>
      <c r="Y116" s="28" t="s">
        <v>29</v>
      </c>
      <c r="Z116" s="28" t="s">
        <v>29</v>
      </c>
      <c r="AA116" s="28" t="s">
        <v>29</v>
      </c>
      <c r="AB116" s="28" t="s">
        <v>29</v>
      </c>
      <c r="AC116" s="28" t="s">
        <v>29</v>
      </c>
      <c r="AD116" s="28" t="s">
        <v>29</v>
      </c>
      <c r="AE116" s="28" t="s">
        <v>29</v>
      </c>
      <c r="AF116" s="28" t="s">
        <v>29</v>
      </c>
      <c r="AG116" s="28" t="s">
        <v>29</v>
      </c>
      <c r="AH116" s="28" t="s">
        <v>29</v>
      </c>
      <c r="AI116" s="28" t="s">
        <v>29</v>
      </c>
      <c r="AJ116" s="28" t="s">
        <v>29</v>
      </c>
      <c r="AK116" s="28" t="s">
        <v>29</v>
      </c>
      <c r="AL116" s="28" t="s">
        <v>29</v>
      </c>
      <c r="AM116" s="28" t="s">
        <v>29</v>
      </c>
      <c r="AN116" s="28">
        <f>AU116+BB116+BI116+BP116</f>
        <v>0</v>
      </c>
      <c r="AO116" s="28">
        <f t="shared" ref="AO116" si="422">AV116+BC116+BJ116+BQ116</f>
        <v>1.45935769</v>
      </c>
      <c r="AP116" s="28">
        <f t="shared" ref="AP116" si="423">AW116+BD116+BK116+BR116</f>
        <v>0</v>
      </c>
      <c r="AQ116" s="28">
        <f t="shared" ref="AQ116" si="424">AX116+BE116+BL116+BS116</f>
        <v>0</v>
      </c>
      <c r="AR116" s="28">
        <f t="shared" ref="AR116" si="425">AY116+BF116+BM116+BT116</f>
        <v>0</v>
      </c>
      <c r="AS116" s="28">
        <f t="shared" ref="AS116" si="426">AZ116+BG116+BN116+BU116</f>
        <v>0</v>
      </c>
      <c r="AT116" s="28">
        <f t="shared" ref="AT116" si="427">BA116+BH116+BO116+BV116</f>
        <v>1</v>
      </c>
      <c r="AU116" s="28">
        <v>0</v>
      </c>
      <c r="AV116" s="28">
        <v>1.45935769</v>
      </c>
      <c r="AW116" s="28">
        <v>0</v>
      </c>
      <c r="AX116" s="28">
        <v>0</v>
      </c>
      <c r="AY116" s="28">
        <v>0</v>
      </c>
      <c r="AZ116" s="28">
        <v>0</v>
      </c>
      <c r="BA116" s="28">
        <v>1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>
        <v>0</v>
      </c>
      <c r="BI116" s="28">
        <v>0</v>
      </c>
      <c r="BJ116" s="28">
        <v>0</v>
      </c>
      <c r="BK116" s="28">
        <v>0</v>
      </c>
      <c r="BL116" s="28">
        <v>0</v>
      </c>
      <c r="BM116" s="28">
        <v>0</v>
      </c>
      <c r="BN116" s="28">
        <v>0</v>
      </c>
      <c r="BO116" s="28">
        <v>0</v>
      </c>
      <c r="BP116" s="28">
        <v>0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7">
        <f>AO116</f>
        <v>1.45935769</v>
      </c>
      <c r="BX116" s="28" t="s">
        <v>25</v>
      </c>
      <c r="BY116" s="27">
        <f>AN116</f>
        <v>0</v>
      </c>
      <c r="BZ116" s="28" t="s">
        <v>25</v>
      </c>
      <c r="CA116" s="31"/>
    </row>
    <row r="117" spans="1:79" ht="47.25" x14ac:dyDescent="0.25">
      <c r="A117" s="33" t="s">
        <v>178</v>
      </c>
      <c r="B117" s="24" t="s">
        <v>179</v>
      </c>
      <c r="C117" s="26" t="s">
        <v>28</v>
      </c>
      <c r="D117" s="26"/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30">
        <v>0</v>
      </c>
      <c r="AO117" s="30">
        <v>0</v>
      </c>
      <c r="AP117" s="30">
        <v>0</v>
      </c>
      <c r="AQ117" s="30">
        <v>0</v>
      </c>
      <c r="AR117" s="30">
        <v>0</v>
      </c>
      <c r="AS117" s="30">
        <v>0</v>
      </c>
      <c r="AT117" s="30">
        <v>0</v>
      </c>
      <c r="AU117" s="30">
        <v>0</v>
      </c>
      <c r="AV117" s="30">
        <v>0</v>
      </c>
      <c r="AW117" s="30">
        <v>0</v>
      </c>
      <c r="AX117" s="30">
        <v>0</v>
      </c>
      <c r="AY117" s="30">
        <v>0</v>
      </c>
      <c r="AZ117" s="30">
        <v>0</v>
      </c>
      <c r="BA117" s="30">
        <v>0</v>
      </c>
      <c r="BB117" s="30">
        <v>0</v>
      </c>
      <c r="BC117" s="30">
        <v>0</v>
      </c>
      <c r="BD117" s="30">
        <v>0</v>
      </c>
      <c r="BE117" s="30">
        <v>0</v>
      </c>
      <c r="BF117" s="30">
        <v>0</v>
      </c>
      <c r="BG117" s="30">
        <v>0</v>
      </c>
      <c r="BH117" s="30">
        <v>0</v>
      </c>
      <c r="BI117" s="30">
        <v>0</v>
      </c>
      <c r="BJ117" s="30">
        <v>0</v>
      </c>
      <c r="BK117" s="30">
        <v>0</v>
      </c>
      <c r="BL117" s="30">
        <v>0</v>
      </c>
      <c r="BM117" s="30">
        <v>0</v>
      </c>
      <c r="BN117" s="30">
        <v>0</v>
      </c>
      <c r="BO117" s="30">
        <v>0</v>
      </c>
      <c r="BP117" s="30">
        <v>0</v>
      </c>
      <c r="BQ117" s="30">
        <v>0</v>
      </c>
      <c r="BR117" s="30">
        <v>0</v>
      </c>
      <c r="BS117" s="30">
        <v>0</v>
      </c>
      <c r="BT117" s="30">
        <v>0</v>
      </c>
      <c r="BU117" s="30">
        <v>0</v>
      </c>
      <c r="BV117" s="30">
        <v>0</v>
      </c>
      <c r="BW117" s="30">
        <v>0</v>
      </c>
      <c r="BX117" s="28" t="str">
        <f t="shared" ref="BX117:BX119" si="428">IF(M117=0,"-",BW117/M117)</f>
        <v>-</v>
      </c>
      <c r="BY117" s="27">
        <f t="shared" si="328"/>
        <v>0</v>
      </c>
      <c r="BZ117" s="28" t="str">
        <f>IF(L117=0,"-",BY117/L117)</f>
        <v>-</v>
      </c>
      <c r="CA117" s="31"/>
    </row>
    <row r="118" spans="1:79" ht="47.25" x14ac:dyDescent="0.25">
      <c r="A118" s="33" t="s">
        <v>180</v>
      </c>
      <c r="B118" s="24" t="s">
        <v>181</v>
      </c>
      <c r="C118" s="26" t="s">
        <v>28</v>
      </c>
      <c r="D118" s="26"/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0</v>
      </c>
      <c r="BN118" s="28">
        <v>0</v>
      </c>
      <c r="BO118" s="28">
        <v>0</v>
      </c>
      <c r="BP118" s="28">
        <v>0</v>
      </c>
      <c r="BQ118" s="28">
        <v>0</v>
      </c>
      <c r="BR118" s="28">
        <v>0</v>
      </c>
      <c r="BS118" s="28">
        <v>0</v>
      </c>
      <c r="BT118" s="28">
        <v>0</v>
      </c>
      <c r="BU118" s="28">
        <v>0</v>
      </c>
      <c r="BV118" s="28">
        <v>0</v>
      </c>
      <c r="BW118" s="28">
        <v>0</v>
      </c>
      <c r="BX118" s="28" t="str">
        <f t="shared" si="428"/>
        <v>-</v>
      </c>
      <c r="BY118" s="27">
        <f t="shared" si="328"/>
        <v>0</v>
      </c>
      <c r="BZ118" s="28" t="str">
        <f t="shared" ref="BZ118:BZ119" si="429">IF(L118=0,"-",BY118/L118)</f>
        <v>-</v>
      </c>
      <c r="CA118" s="31"/>
    </row>
    <row r="119" spans="1:79" ht="63" x14ac:dyDescent="0.25">
      <c r="A119" s="33" t="s">
        <v>182</v>
      </c>
      <c r="B119" s="24" t="s">
        <v>126</v>
      </c>
      <c r="C119" s="26" t="s">
        <v>28</v>
      </c>
      <c r="D119" s="26"/>
      <c r="E119" s="28">
        <f t="shared" ref="E119:L119" si="430">SUM(E120:E121)</f>
        <v>0</v>
      </c>
      <c r="F119" s="28">
        <f t="shared" si="430"/>
        <v>0</v>
      </c>
      <c r="G119" s="28">
        <f t="shared" si="430"/>
        <v>0</v>
      </c>
      <c r="H119" s="28">
        <f t="shared" si="430"/>
        <v>0</v>
      </c>
      <c r="I119" s="28">
        <f t="shared" si="430"/>
        <v>0</v>
      </c>
      <c r="J119" s="28">
        <f t="shared" si="430"/>
        <v>0</v>
      </c>
      <c r="K119" s="28">
        <f t="shared" si="430"/>
        <v>0</v>
      </c>
      <c r="L119" s="28">
        <f t="shared" si="430"/>
        <v>0</v>
      </c>
      <c r="M119" s="28">
        <f t="shared" ref="M119:AU119" si="431">SUM(M120:M121)</f>
        <v>0</v>
      </c>
      <c r="N119" s="28">
        <f t="shared" si="431"/>
        <v>0</v>
      </c>
      <c r="O119" s="28">
        <f t="shared" si="431"/>
        <v>0</v>
      </c>
      <c r="P119" s="28">
        <f t="shared" si="431"/>
        <v>0</v>
      </c>
      <c r="Q119" s="28">
        <f t="shared" si="431"/>
        <v>0</v>
      </c>
      <c r="R119" s="28">
        <f t="shared" si="431"/>
        <v>0</v>
      </c>
      <c r="S119" s="28">
        <f t="shared" si="431"/>
        <v>0</v>
      </c>
      <c r="T119" s="28">
        <f t="shared" si="431"/>
        <v>0</v>
      </c>
      <c r="U119" s="28">
        <f t="shared" si="431"/>
        <v>0</v>
      </c>
      <c r="V119" s="28">
        <f t="shared" si="431"/>
        <v>0</v>
      </c>
      <c r="W119" s="28">
        <f t="shared" si="431"/>
        <v>0</v>
      </c>
      <c r="X119" s="28">
        <f t="shared" si="431"/>
        <v>0</v>
      </c>
      <c r="Y119" s="28">
        <f t="shared" si="431"/>
        <v>0</v>
      </c>
      <c r="Z119" s="28">
        <f t="shared" si="431"/>
        <v>0</v>
      </c>
      <c r="AA119" s="28">
        <f t="shared" si="431"/>
        <v>0</v>
      </c>
      <c r="AB119" s="28">
        <f t="shared" si="431"/>
        <v>0</v>
      </c>
      <c r="AC119" s="28">
        <f t="shared" si="431"/>
        <v>0</v>
      </c>
      <c r="AD119" s="28">
        <f t="shared" si="431"/>
        <v>0</v>
      </c>
      <c r="AE119" s="28">
        <f t="shared" si="431"/>
        <v>0</v>
      </c>
      <c r="AF119" s="28">
        <f t="shared" si="431"/>
        <v>0</v>
      </c>
      <c r="AG119" s="28">
        <f t="shared" si="431"/>
        <v>0</v>
      </c>
      <c r="AH119" s="28">
        <f t="shared" si="431"/>
        <v>0</v>
      </c>
      <c r="AI119" s="28">
        <f t="shared" si="431"/>
        <v>0</v>
      </c>
      <c r="AJ119" s="28">
        <f t="shared" si="431"/>
        <v>0</v>
      </c>
      <c r="AK119" s="28">
        <f t="shared" si="431"/>
        <v>0</v>
      </c>
      <c r="AL119" s="28">
        <f t="shared" si="431"/>
        <v>0</v>
      </c>
      <c r="AM119" s="28">
        <f t="shared" si="431"/>
        <v>0</v>
      </c>
      <c r="AN119" s="28">
        <f t="shared" si="431"/>
        <v>0</v>
      </c>
      <c r="AO119" s="28">
        <f t="shared" si="431"/>
        <v>0</v>
      </c>
      <c r="AP119" s="28">
        <f t="shared" si="431"/>
        <v>0</v>
      </c>
      <c r="AQ119" s="28">
        <f t="shared" si="431"/>
        <v>0</v>
      </c>
      <c r="AR119" s="28">
        <f t="shared" si="431"/>
        <v>0</v>
      </c>
      <c r="AS119" s="28">
        <f t="shared" si="431"/>
        <v>0</v>
      </c>
      <c r="AT119" s="28">
        <f t="shared" si="431"/>
        <v>0</v>
      </c>
      <c r="AU119" s="28">
        <f t="shared" si="431"/>
        <v>0</v>
      </c>
      <c r="AV119" s="28">
        <f t="shared" ref="AV119:BA119" si="432">SUM(AV120:AV121)</f>
        <v>0</v>
      </c>
      <c r="AW119" s="28">
        <f t="shared" si="432"/>
        <v>0</v>
      </c>
      <c r="AX119" s="28">
        <f t="shared" si="432"/>
        <v>0</v>
      </c>
      <c r="AY119" s="28">
        <f t="shared" si="432"/>
        <v>0</v>
      </c>
      <c r="AZ119" s="28">
        <f t="shared" si="432"/>
        <v>0</v>
      </c>
      <c r="BA119" s="28">
        <f t="shared" si="432"/>
        <v>0</v>
      </c>
      <c r="BB119" s="28">
        <f t="shared" ref="BB119:BW119" si="433">SUM(BB120:BB121)</f>
        <v>0</v>
      </c>
      <c r="BC119" s="28">
        <f t="shared" si="433"/>
        <v>0</v>
      </c>
      <c r="BD119" s="28">
        <f t="shared" si="433"/>
        <v>0</v>
      </c>
      <c r="BE119" s="28">
        <f t="shared" si="433"/>
        <v>0</v>
      </c>
      <c r="BF119" s="28">
        <f t="shared" si="433"/>
        <v>0</v>
      </c>
      <c r="BG119" s="28">
        <f t="shared" si="433"/>
        <v>0</v>
      </c>
      <c r="BH119" s="28">
        <f t="shared" si="433"/>
        <v>0</v>
      </c>
      <c r="BI119" s="28">
        <f t="shared" si="433"/>
        <v>0</v>
      </c>
      <c r="BJ119" s="28">
        <f t="shared" si="433"/>
        <v>0</v>
      </c>
      <c r="BK119" s="28">
        <f t="shared" si="433"/>
        <v>0</v>
      </c>
      <c r="BL119" s="28">
        <f t="shared" si="433"/>
        <v>0</v>
      </c>
      <c r="BM119" s="28">
        <f t="shared" si="433"/>
        <v>0</v>
      </c>
      <c r="BN119" s="28">
        <f t="shared" si="433"/>
        <v>0</v>
      </c>
      <c r="BO119" s="28">
        <f t="shared" si="433"/>
        <v>0</v>
      </c>
      <c r="BP119" s="28">
        <f t="shared" si="433"/>
        <v>0</v>
      </c>
      <c r="BQ119" s="28">
        <f t="shared" si="433"/>
        <v>0</v>
      </c>
      <c r="BR119" s="28">
        <f t="shared" si="433"/>
        <v>0</v>
      </c>
      <c r="BS119" s="28">
        <f t="shared" si="433"/>
        <v>0</v>
      </c>
      <c r="BT119" s="28">
        <f t="shared" si="433"/>
        <v>0</v>
      </c>
      <c r="BU119" s="28">
        <f t="shared" si="433"/>
        <v>0</v>
      </c>
      <c r="BV119" s="28">
        <f t="shared" si="433"/>
        <v>0</v>
      </c>
      <c r="BW119" s="28">
        <f t="shared" si="433"/>
        <v>0</v>
      </c>
      <c r="BX119" s="28" t="str">
        <f t="shared" si="428"/>
        <v>-</v>
      </c>
      <c r="BY119" s="27">
        <f t="shared" si="328"/>
        <v>0</v>
      </c>
      <c r="BZ119" s="28" t="str">
        <f t="shared" si="429"/>
        <v>-</v>
      </c>
      <c r="CA119" s="31"/>
    </row>
    <row r="120" spans="1:79" ht="189" x14ac:dyDescent="0.25">
      <c r="A120" s="33" t="s">
        <v>182</v>
      </c>
      <c r="B120" s="38" t="s">
        <v>360</v>
      </c>
      <c r="C120" s="26" t="s">
        <v>361</v>
      </c>
      <c r="D120" s="26"/>
      <c r="E120" s="28" t="s">
        <v>29</v>
      </c>
      <c r="F120" s="28" t="s">
        <v>29</v>
      </c>
      <c r="G120" s="28" t="s">
        <v>29</v>
      </c>
      <c r="H120" s="28" t="s">
        <v>29</v>
      </c>
      <c r="I120" s="28" t="s">
        <v>29</v>
      </c>
      <c r="J120" s="28" t="s">
        <v>29</v>
      </c>
      <c r="K120" s="28" t="s">
        <v>29</v>
      </c>
      <c r="L120" s="28" t="s">
        <v>29</v>
      </c>
      <c r="M120" s="28" t="s">
        <v>29</v>
      </c>
      <c r="N120" s="28" t="s">
        <v>29</v>
      </c>
      <c r="O120" s="28" t="s">
        <v>29</v>
      </c>
      <c r="P120" s="28" t="s">
        <v>29</v>
      </c>
      <c r="Q120" s="28" t="s">
        <v>29</v>
      </c>
      <c r="R120" s="28" t="s">
        <v>29</v>
      </c>
      <c r="S120" s="28" t="s">
        <v>29</v>
      </c>
      <c r="T120" s="28" t="s">
        <v>29</v>
      </c>
      <c r="U120" s="28" t="s">
        <v>29</v>
      </c>
      <c r="V120" s="28" t="s">
        <v>29</v>
      </c>
      <c r="W120" s="28" t="s">
        <v>29</v>
      </c>
      <c r="X120" s="28" t="s">
        <v>29</v>
      </c>
      <c r="Y120" s="28" t="s">
        <v>29</v>
      </c>
      <c r="Z120" s="28" t="s">
        <v>29</v>
      </c>
      <c r="AA120" s="28" t="s">
        <v>29</v>
      </c>
      <c r="AB120" s="28" t="s">
        <v>29</v>
      </c>
      <c r="AC120" s="28" t="s">
        <v>29</v>
      </c>
      <c r="AD120" s="28" t="s">
        <v>29</v>
      </c>
      <c r="AE120" s="28" t="s">
        <v>29</v>
      </c>
      <c r="AF120" s="28" t="s">
        <v>29</v>
      </c>
      <c r="AG120" s="28" t="s">
        <v>29</v>
      </c>
      <c r="AH120" s="28" t="s">
        <v>29</v>
      </c>
      <c r="AI120" s="28" t="s">
        <v>29</v>
      </c>
      <c r="AJ120" s="28" t="s">
        <v>29</v>
      </c>
      <c r="AK120" s="28" t="s">
        <v>29</v>
      </c>
      <c r="AL120" s="28" t="s">
        <v>29</v>
      </c>
      <c r="AM120" s="28" t="s">
        <v>29</v>
      </c>
      <c r="AN120" s="28">
        <f>AU120+BB120+BI120+BP120</f>
        <v>0</v>
      </c>
      <c r="AO120" s="28">
        <f t="shared" ref="AO120" si="434">AV120+BC120+BJ120+BQ120</f>
        <v>0</v>
      </c>
      <c r="AP120" s="28">
        <f t="shared" ref="AP120" si="435">AW120+BD120+BK120+BR120</f>
        <v>0</v>
      </c>
      <c r="AQ120" s="28">
        <f t="shared" ref="AQ120" si="436">AX120+BE120+BL120+BS120</f>
        <v>0</v>
      </c>
      <c r="AR120" s="28">
        <f t="shared" ref="AR120" si="437">AY120+BF120+BM120+BT120</f>
        <v>0</v>
      </c>
      <c r="AS120" s="28">
        <f t="shared" ref="AS120" si="438">AZ120+BG120+BN120+BU120</f>
        <v>0</v>
      </c>
      <c r="AT120" s="28">
        <f t="shared" ref="AT120" si="439">BA120+BH120+BO120+BV120</f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0</v>
      </c>
      <c r="BS120" s="28">
        <v>0</v>
      </c>
      <c r="BT120" s="28">
        <v>0</v>
      </c>
      <c r="BU120" s="28">
        <v>0</v>
      </c>
      <c r="BV120" s="28">
        <v>0</v>
      </c>
      <c r="BW120" s="27">
        <f>AO120</f>
        <v>0</v>
      </c>
      <c r="BX120" s="28" t="s">
        <v>25</v>
      </c>
      <c r="BY120" s="27">
        <f>AN120</f>
        <v>0</v>
      </c>
      <c r="BZ120" s="28" t="s">
        <v>25</v>
      </c>
      <c r="CA120" s="31"/>
    </row>
    <row r="121" spans="1:79" ht="31.5" x14ac:dyDescent="0.25">
      <c r="A121" s="33" t="s">
        <v>182</v>
      </c>
      <c r="B121" s="38" t="s">
        <v>362</v>
      </c>
      <c r="C121" s="26" t="s">
        <v>363</v>
      </c>
      <c r="D121" s="26"/>
      <c r="E121" s="28" t="s">
        <v>29</v>
      </c>
      <c r="F121" s="28" t="s">
        <v>29</v>
      </c>
      <c r="G121" s="28" t="s">
        <v>29</v>
      </c>
      <c r="H121" s="28" t="s">
        <v>29</v>
      </c>
      <c r="I121" s="28" t="s">
        <v>29</v>
      </c>
      <c r="J121" s="28" t="s">
        <v>29</v>
      </c>
      <c r="K121" s="28" t="s">
        <v>29</v>
      </c>
      <c r="L121" s="28" t="s">
        <v>29</v>
      </c>
      <c r="M121" s="28" t="s">
        <v>29</v>
      </c>
      <c r="N121" s="28" t="s">
        <v>29</v>
      </c>
      <c r="O121" s="28" t="s">
        <v>29</v>
      </c>
      <c r="P121" s="28" t="s">
        <v>29</v>
      </c>
      <c r="Q121" s="28" t="s">
        <v>29</v>
      </c>
      <c r="R121" s="28" t="s">
        <v>29</v>
      </c>
      <c r="S121" s="28" t="s">
        <v>29</v>
      </c>
      <c r="T121" s="28" t="s">
        <v>29</v>
      </c>
      <c r="U121" s="28" t="s">
        <v>29</v>
      </c>
      <c r="V121" s="28" t="s">
        <v>29</v>
      </c>
      <c r="W121" s="28" t="s">
        <v>29</v>
      </c>
      <c r="X121" s="28" t="s">
        <v>29</v>
      </c>
      <c r="Y121" s="28" t="s">
        <v>29</v>
      </c>
      <c r="Z121" s="28" t="s">
        <v>29</v>
      </c>
      <c r="AA121" s="28" t="s">
        <v>29</v>
      </c>
      <c r="AB121" s="28" t="s">
        <v>29</v>
      </c>
      <c r="AC121" s="28" t="s">
        <v>29</v>
      </c>
      <c r="AD121" s="28" t="s">
        <v>29</v>
      </c>
      <c r="AE121" s="28" t="s">
        <v>29</v>
      </c>
      <c r="AF121" s="28" t="s">
        <v>29</v>
      </c>
      <c r="AG121" s="28" t="s">
        <v>29</v>
      </c>
      <c r="AH121" s="28" t="s">
        <v>29</v>
      </c>
      <c r="AI121" s="28" t="s">
        <v>29</v>
      </c>
      <c r="AJ121" s="28" t="s">
        <v>29</v>
      </c>
      <c r="AK121" s="28" t="s">
        <v>29</v>
      </c>
      <c r="AL121" s="28" t="s">
        <v>29</v>
      </c>
      <c r="AM121" s="28" t="s">
        <v>29</v>
      </c>
      <c r="AN121" s="28">
        <f>AU121+BB121+BI121+BP121</f>
        <v>0</v>
      </c>
      <c r="AO121" s="28">
        <f t="shared" ref="AO121" si="440">AV121+BC121+BJ121+BQ121</f>
        <v>0</v>
      </c>
      <c r="AP121" s="28">
        <f t="shared" ref="AP121" si="441">AW121+BD121+BK121+BR121</f>
        <v>0</v>
      </c>
      <c r="AQ121" s="28">
        <f t="shared" ref="AQ121" si="442">AX121+BE121+BL121+BS121</f>
        <v>0</v>
      </c>
      <c r="AR121" s="28">
        <f t="shared" ref="AR121" si="443">AY121+BF121+BM121+BT121</f>
        <v>0</v>
      </c>
      <c r="AS121" s="28">
        <f t="shared" ref="AS121" si="444">AZ121+BG121+BN121+BU121</f>
        <v>0</v>
      </c>
      <c r="AT121" s="28">
        <f t="shared" ref="AT121" si="445">BA121+BH121+BO121+BV121</f>
        <v>0</v>
      </c>
      <c r="AU121" s="28">
        <f t="shared" ref="AU121" si="446">SUM(AU122,AU125,AU126,AU127)</f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>
        <v>0</v>
      </c>
      <c r="BO121" s="28">
        <v>0</v>
      </c>
      <c r="BP121" s="28">
        <v>0</v>
      </c>
      <c r="BQ121" s="28">
        <v>0</v>
      </c>
      <c r="BR121" s="28">
        <v>0</v>
      </c>
      <c r="BS121" s="28">
        <v>0</v>
      </c>
      <c r="BT121" s="28">
        <v>0</v>
      </c>
      <c r="BU121" s="28">
        <v>0</v>
      </c>
      <c r="BV121" s="28">
        <v>0</v>
      </c>
      <c r="BW121" s="28">
        <f>AO121</f>
        <v>0</v>
      </c>
      <c r="BX121" s="28" t="s">
        <v>25</v>
      </c>
      <c r="BY121" s="27">
        <f>AN121</f>
        <v>0</v>
      </c>
      <c r="BZ121" s="28" t="s">
        <v>25</v>
      </c>
      <c r="CA121" s="31"/>
    </row>
    <row r="122" spans="1:79" ht="78.75" x14ac:dyDescent="0.25">
      <c r="A122" s="33" t="s">
        <v>183</v>
      </c>
      <c r="B122" s="24" t="s">
        <v>184</v>
      </c>
      <c r="C122" s="26" t="s">
        <v>28</v>
      </c>
      <c r="D122" s="26"/>
      <c r="E122" s="28">
        <f t="shared" ref="E122" si="447">SUM(E123,E126)</f>
        <v>0</v>
      </c>
      <c r="F122" s="28">
        <f t="shared" ref="F122:L122" si="448">SUM(F123:F124)</f>
        <v>0</v>
      </c>
      <c r="G122" s="28">
        <f t="shared" si="448"/>
        <v>0</v>
      </c>
      <c r="H122" s="28">
        <f t="shared" si="448"/>
        <v>0</v>
      </c>
      <c r="I122" s="28">
        <f t="shared" si="448"/>
        <v>0</v>
      </c>
      <c r="J122" s="28">
        <f t="shared" si="448"/>
        <v>0</v>
      </c>
      <c r="K122" s="28">
        <f t="shared" ref="K122" si="449">SUM(K123:K124)</f>
        <v>0</v>
      </c>
      <c r="L122" s="28">
        <f t="shared" si="448"/>
        <v>0</v>
      </c>
      <c r="M122" s="28">
        <f t="shared" ref="M122:AN122" si="450">SUM(M123,M126)</f>
        <v>0</v>
      </c>
      <c r="N122" s="28">
        <f t="shared" si="450"/>
        <v>0</v>
      </c>
      <c r="O122" s="28">
        <f t="shared" si="450"/>
        <v>0</v>
      </c>
      <c r="P122" s="28">
        <f t="shared" si="450"/>
        <v>0</v>
      </c>
      <c r="Q122" s="28">
        <f t="shared" si="450"/>
        <v>0</v>
      </c>
      <c r="R122" s="28">
        <f t="shared" si="450"/>
        <v>0</v>
      </c>
      <c r="S122" s="28">
        <f t="shared" si="450"/>
        <v>0</v>
      </c>
      <c r="T122" s="28">
        <f t="shared" si="450"/>
        <v>0</v>
      </c>
      <c r="U122" s="28">
        <f t="shared" si="450"/>
        <v>0</v>
      </c>
      <c r="V122" s="28">
        <f t="shared" si="450"/>
        <v>0</v>
      </c>
      <c r="W122" s="28">
        <f t="shared" si="450"/>
        <v>0</v>
      </c>
      <c r="X122" s="28">
        <f t="shared" si="450"/>
        <v>0</v>
      </c>
      <c r="Y122" s="28">
        <f t="shared" si="450"/>
        <v>0</v>
      </c>
      <c r="Z122" s="28">
        <f t="shared" si="450"/>
        <v>0</v>
      </c>
      <c r="AA122" s="28">
        <f t="shared" si="450"/>
        <v>0</v>
      </c>
      <c r="AB122" s="28">
        <f t="shared" si="450"/>
        <v>0</v>
      </c>
      <c r="AC122" s="28">
        <f t="shared" si="450"/>
        <v>0</v>
      </c>
      <c r="AD122" s="28">
        <f t="shared" si="450"/>
        <v>0</v>
      </c>
      <c r="AE122" s="28">
        <f t="shared" si="450"/>
        <v>0</v>
      </c>
      <c r="AF122" s="28">
        <f t="shared" si="450"/>
        <v>0</v>
      </c>
      <c r="AG122" s="28">
        <f t="shared" si="450"/>
        <v>0</v>
      </c>
      <c r="AH122" s="28">
        <f t="shared" si="450"/>
        <v>0</v>
      </c>
      <c r="AI122" s="28">
        <f t="shared" si="450"/>
        <v>0</v>
      </c>
      <c r="AJ122" s="28">
        <f t="shared" si="450"/>
        <v>0</v>
      </c>
      <c r="AK122" s="28">
        <f t="shared" si="450"/>
        <v>0</v>
      </c>
      <c r="AL122" s="28">
        <f t="shared" si="450"/>
        <v>0</v>
      </c>
      <c r="AM122" s="28">
        <f t="shared" si="450"/>
        <v>0</v>
      </c>
      <c r="AN122" s="28">
        <f t="shared" si="450"/>
        <v>0</v>
      </c>
      <c r="AO122" s="28">
        <f t="shared" ref="AO122:AU122" si="451">SUM(AO123,AO126)</f>
        <v>0</v>
      </c>
      <c r="AP122" s="28">
        <f t="shared" si="451"/>
        <v>0</v>
      </c>
      <c r="AQ122" s="28">
        <f t="shared" si="451"/>
        <v>0</v>
      </c>
      <c r="AR122" s="28">
        <f t="shared" si="451"/>
        <v>0</v>
      </c>
      <c r="AS122" s="28">
        <f t="shared" si="451"/>
        <v>0</v>
      </c>
      <c r="AT122" s="28">
        <f t="shared" si="451"/>
        <v>0</v>
      </c>
      <c r="AU122" s="28">
        <f t="shared" si="451"/>
        <v>0</v>
      </c>
      <c r="AV122" s="28">
        <f t="shared" ref="AV122:BA122" si="452">SUM(AV123,AV126)</f>
        <v>0</v>
      </c>
      <c r="AW122" s="28">
        <f t="shared" si="452"/>
        <v>0</v>
      </c>
      <c r="AX122" s="28">
        <f t="shared" si="452"/>
        <v>0</v>
      </c>
      <c r="AY122" s="28">
        <f t="shared" si="452"/>
        <v>0</v>
      </c>
      <c r="AZ122" s="28">
        <f t="shared" si="452"/>
        <v>0</v>
      </c>
      <c r="BA122" s="28">
        <f t="shared" si="452"/>
        <v>0</v>
      </c>
      <c r="BB122" s="28">
        <f t="shared" ref="BB122:BW122" si="453">SUM(BB123,BB126)</f>
        <v>0</v>
      </c>
      <c r="BC122" s="28">
        <f t="shared" si="453"/>
        <v>0</v>
      </c>
      <c r="BD122" s="28">
        <f t="shared" si="453"/>
        <v>0</v>
      </c>
      <c r="BE122" s="28">
        <f t="shared" si="453"/>
        <v>0</v>
      </c>
      <c r="BF122" s="28">
        <f t="shared" si="453"/>
        <v>0</v>
      </c>
      <c r="BG122" s="28">
        <f t="shared" si="453"/>
        <v>0</v>
      </c>
      <c r="BH122" s="28">
        <f t="shared" si="453"/>
        <v>0</v>
      </c>
      <c r="BI122" s="28">
        <f t="shared" si="453"/>
        <v>0</v>
      </c>
      <c r="BJ122" s="28">
        <f t="shared" si="453"/>
        <v>0</v>
      </c>
      <c r="BK122" s="28">
        <f t="shared" si="453"/>
        <v>0</v>
      </c>
      <c r="BL122" s="28">
        <f t="shared" si="453"/>
        <v>0</v>
      </c>
      <c r="BM122" s="28">
        <f t="shared" si="453"/>
        <v>0</v>
      </c>
      <c r="BN122" s="28">
        <f t="shared" si="453"/>
        <v>0</v>
      </c>
      <c r="BO122" s="28">
        <f t="shared" si="453"/>
        <v>0</v>
      </c>
      <c r="BP122" s="28">
        <f t="shared" si="453"/>
        <v>0</v>
      </c>
      <c r="BQ122" s="28">
        <f t="shared" si="453"/>
        <v>0</v>
      </c>
      <c r="BR122" s="28">
        <f t="shared" si="453"/>
        <v>0</v>
      </c>
      <c r="BS122" s="28">
        <f t="shared" si="453"/>
        <v>0</v>
      </c>
      <c r="BT122" s="28">
        <f t="shared" si="453"/>
        <v>0</v>
      </c>
      <c r="BU122" s="28">
        <f t="shared" si="453"/>
        <v>0</v>
      </c>
      <c r="BV122" s="28">
        <f t="shared" si="453"/>
        <v>0</v>
      </c>
      <c r="BW122" s="28">
        <f t="shared" si="453"/>
        <v>0</v>
      </c>
      <c r="BX122" s="28" t="str">
        <f t="shared" ref="BX122:BX160" si="454">IF(M122=0,"-",BW122/M122)</f>
        <v>-</v>
      </c>
      <c r="BY122" s="27">
        <f t="shared" si="328"/>
        <v>0</v>
      </c>
      <c r="BZ122" s="28" t="str">
        <f t="shared" ref="BZ122:BZ135" si="455">IF(L122=0,"-",BY122/L122)</f>
        <v>-</v>
      </c>
      <c r="CA122" s="31"/>
    </row>
    <row r="123" spans="1:79" ht="147.75" customHeight="1" x14ac:dyDescent="0.25">
      <c r="A123" s="51" t="s">
        <v>185</v>
      </c>
      <c r="B123" s="34" t="s">
        <v>186</v>
      </c>
      <c r="C123" s="26" t="s">
        <v>28</v>
      </c>
      <c r="D123" s="26"/>
      <c r="E123" s="28">
        <f t="shared" ref="E123" si="456">SUM(E124:E125)</f>
        <v>0</v>
      </c>
      <c r="F123" s="28">
        <f t="shared" ref="F123" si="457">M123+T123+AA123+AH123</f>
        <v>0</v>
      </c>
      <c r="G123" s="28">
        <f t="shared" ref="G123:K124" si="458">N123+U123+AB123+AI123</f>
        <v>0</v>
      </c>
      <c r="H123" s="28">
        <f t="shared" si="458"/>
        <v>0</v>
      </c>
      <c r="I123" s="28">
        <f t="shared" si="458"/>
        <v>0</v>
      </c>
      <c r="J123" s="28">
        <f t="shared" si="458"/>
        <v>0</v>
      </c>
      <c r="K123" s="28">
        <f t="shared" si="458"/>
        <v>0</v>
      </c>
      <c r="L123" s="28">
        <v>0</v>
      </c>
      <c r="M123" s="28">
        <f t="shared" ref="M123:AN123" si="459">SUM(M124:M125)</f>
        <v>0</v>
      </c>
      <c r="N123" s="28">
        <f t="shared" si="459"/>
        <v>0</v>
      </c>
      <c r="O123" s="28">
        <f t="shared" si="459"/>
        <v>0</v>
      </c>
      <c r="P123" s="28">
        <f t="shared" si="459"/>
        <v>0</v>
      </c>
      <c r="Q123" s="28">
        <f t="shared" si="459"/>
        <v>0</v>
      </c>
      <c r="R123" s="28">
        <f t="shared" si="459"/>
        <v>0</v>
      </c>
      <c r="S123" s="28">
        <f t="shared" si="459"/>
        <v>0</v>
      </c>
      <c r="T123" s="28">
        <f t="shared" si="459"/>
        <v>0</v>
      </c>
      <c r="U123" s="28">
        <f t="shared" si="459"/>
        <v>0</v>
      </c>
      <c r="V123" s="28">
        <f t="shared" si="459"/>
        <v>0</v>
      </c>
      <c r="W123" s="28">
        <f t="shared" si="459"/>
        <v>0</v>
      </c>
      <c r="X123" s="28">
        <f t="shared" si="459"/>
        <v>0</v>
      </c>
      <c r="Y123" s="28">
        <f t="shared" si="459"/>
        <v>0</v>
      </c>
      <c r="Z123" s="28">
        <f t="shared" si="459"/>
        <v>0</v>
      </c>
      <c r="AA123" s="28">
        <f t="shared" si="459"/>
        <v>0</v>
      </c>
      <c r="AB123" s="28">
        <f t="shared" si="459"/>
        <v>0</v>
      </c>
      <c r="AC123" s="28">
        <f t="shared" si="459"/>
        <v>0</v>
      </c>
      <c r="AD123" s="28">
        <f t="shared" si="459"/>
        <v>0</v>
      </c>
      <c r="AE123" s="28">
        <f t="shared" si="459"/>
        <v>0</v>
      </c>
      <c r="AF123" s="28">
        <f t="shared" si="459"/>
        <v>0</v>
      </c>
      <c r="AG123" s="28">
        <f t="shared" si="459"/>
        <v>0</v>
      </c>
      <c r="AH123" s="28">
        <f t="shared" si="459"/>
        <v>0</v>
      </c>
      <c r="AI123" s="28">
        <f t="shared" si="459"/>
        <v>0</v>
      </c>
      <c r="AJ123" s="28">
        <f t="shared" si="459"/>
        <v>0</v>
      </c>
      <c r="AK123" s="28">
        <f t="shared" si="459"/>
        <v>0</v>
      </c>
      <c r="AL123" s="28">
        <f t="shared" si="459"/>
        <v>0</v>
      </c>
      <c r="AM123" s="28">
        <f t="shared" si="459"/>
        <v>0</v>
      </c>
      <c r="AN123" s="28">
        <f t="shared" si="459"/>
        <v>0</v>
      </c>
      <c r="AO123" s="28">
        <f t="shared" ref="AO123:AU123" si="460">SUM(AO124:AO125)</f>
        <v>0</v>
      </c>
      <c r="AP123" s="28">
        <f t="shared" si="460"/>
        <v>0</v>
      </c>
      <c r="AQ123" s="28">
        <f t="shared" si="460"/>
        <v>0</v>
      </c>
      <c r="AR123" s="28">
        <f t="shared" si="460"/>
        <v>0</v>
      </c>
      <c r="AS123" s="28">
        <f t="shared" si="460"/>
        <v>0</v>
      </c>
      <c r="AT123" s="28">
        <f t="shared" si="460"/>
        <v>0</v>
      </c>
      <c r="AU123" s="28">
        <f t="shared" si="460"/>
        <v>0</v>
      </c>
      <c r="AV123" s="28">
        <f t="shared" ref="AV123:BA123" si="461">SUM(AV124:AV125)</f>
        <v>0</v>
      </c>
      <c r="AW123" s="28">
        <f t="shared" si="461"/>
        <v>0</v>
      </c>
      <c r="AX123" s="28">
        <f t="shared" si="461"/>
        <v>0</v>
      </c>
      <c r="AY123" s="28">
        <f t="shared" si="461"/>
        <v>0</v>
      </c>
      <c r="AZ123" s="28">
        <f t="shared" si="461"/>
        <v>0</v>
      </c>
      <c r="BA123" s="28">
        <f t="shared" si="461"/>
        <v>0</v>
      </c>
      <c r="BB123" s="28">
        <f t="shared" ref="BB123:BW123" si="462">SUM(BB124:BB125)</f>
        <v>0</v>
      </c>
      <c r="BC123" s="28">
        <f t="shared" si="462"/>
        <v>0</v>
      </c>
      <c r="BD123" s="28">
        <f t="shared" si="462"/>
        <v>0</v>
      </c>
      <c r="BE123" s="28">
        <f t="shared" si="462"/>
        <v>0</v>
      </c>
      <c r="BF123" s="28">
        <f t="shared" si="462"/>
        <v>0</v>
      </c>
      <c r="BG123" s="28">
        <f t="shared" si="462"/>
        <v>0</v>
      </c>
      <c r="BH123" s="28">
        <f t="shared" si="462"/>
        <v>0</v>
      </c>
      <c r="BI123" s="28">
        <f t="shared" si="462"/>
        <v>0</v>
      </c>
      <c r="BJ123" s="28">
        <f t="shared" si="462"/>
        <v>0</v>
      </c>
      <c r="BK123" s="28">
        <f t="shared" si="462"/>
        <v>0</v>
      </c>
      <c r="BL123" s="28">
        <f t="shared" si="462"/>
        <v>0</v>
      </c>
      <c r="BM123" s="28">
        <f t="shared" si="462"/>
        <v>0</v>
      </c>
      <c r="BN123" s="28">
        <f t="shared" si="462"/>
        <v>0</v>
      </c>
      <c r="BO123" s="28">
        <f t="shared" si="462"/>
        <v>0</v>
      </c>
      <c r="BP123" s="28">
        <f t="shared" si="462"/>
        <v>0</v>
      </c>
      <c r="BQ123" s="28">
        <f t="shared" si="462"/>
        <v>0</v>
      </c>
      <c r="BR123" s="28">
        <f t="shared" si="462"/>
        <v>0</v>
      </c>
      <c r="BS123" s="28">
        <f t="shared" si="462"/>
        <v>0</v>
      </c>
      <c r="BT123" s="28">
        <f t="shared" si="462"/>
        <v>0</v>
      </c>
      <c r="BU123" s="28">
        <f t="shared" si="462"/>
        <v>0</v>
      </c>
      <c r="BV123" s="28">
        <f t="shared" si="462"/>
        <v>0</v>
      </c>
      <c r="BW123" s="28">
        <f t="shared" si="462"/>
        <v>0</v>
      </c>
      <c r="BX123" s="28" t="str">
        <f t="shared" si="454"/>
        <v>-</v>
      </c>
      <c r="BY123" s="27">
        <f t="shared" si="328"/>
        <v>0</v>
      </c>
      <c r="BZ123" s="28" t="str">
        <f t="shared" si="455"/>
        <v>-</v>
      </c>
      <c r="CA123" s="31"/>
    </row>
    <row r="124" spans="1:79" ht="130.5" customHeight="1" x14ac:dyDescent="0.25">
      <c r="A124" s="52" t="s">
        <v>187</v>
      </c>
      <c r="B124" s="24" t="s">
        <v>188</v>
      </c>
      <c r="C124" s="26" t="s">
        <v>28</v>
      </c>
      <c r="D124" s="26"/>
      <c r="E124" s="28">
        <v>0</v>
      </c>
      <c r="F124" s="28">
        <f t="shared" ref="F124" si="463">M124+T124+AA124+AH124</f>
        <v>0</v>
      </c>
      <c r="G124" s="28">
        <f t="shared" si="458"/>
        <v>0</v>
      </c>
      <c r="H124" s="28">
        <f t="shared" si="458"/>
        <v>0</v>
      </c>
      <c r="I124" s="28">
        <f t="shared" si="458"/>
        <v>0</v>
      </c>
      <c r="J124" s="28">
        <f t="shared" si="458"/>
        <v>0</v>
      </c>
      <c r="K124" s="28">
        <f t="shared" si="458"/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  <c r="AS124" s="28">
        <v>0</v>
      </c>
      <c r="AT124" s="28">
        <v>0</v>
      </c>
      <c r="AU124" s="28">
        <v>0</v>
      </c>
      <c r="AV124" s="28">
        <v>0</v>
      </c>
      <c r="AW124" s="28">
        <v>0</v>
      </c>
      <c r="AX124" s="28">
        <v>0</v>
      </c>
      <c r="AY124" s="28">
        <v>0</v>
      </c>
      <c r="AZ124" s="28">
        <v>0</v>
      </c>
      <c r="BA124" s="28">
        <v>0</v>
      </c>
      <c r="BB124" s="28">
        <v>0</v>
      </c>
      <c r="BC124" s="28">
        <v>0</v>
      </c>
      <c r="BD124" s="28">
        <v>0</v>
      </c>
      <c r="BE124" s="28">
        <v>0</v>
      </c>
      <c r="BF124" s="28">
        <v>0</v>
      </c>
      <c r="BG124" s="28">
        <v>0</v>
      </c>
      <c r="BH124" s="28">
        <v>0</v>
      </c>
      <c r="BI124" s="28">
        <v>0</v>
      </c>
      <c r="BJ124" s="28">
        <v>0</v>
      </c>
      <c r="BK124" s="28">
        <v>0</v>
      </c>
      <c r="BL124" s="28">
        <v>0</v>
      </c>
      <c r="BM124" s="28">
        <v>0</v>
      </c>
      <c r="BN124" s="28">
        <v>0</v>
      </c>
      <c r="BO124" s="28">
        <v>0</v>
      </c>
      <c r="BP124" s="28">
        <v>0</v>
      </c>
      <c r="BQ124" s="28">
        <v>0</v>
      </c>
      <c r="BR124" s="28">
        <v>0</v>
      </c>
      <c r="BS124" s="28">
        <v>0</v>
      </c>
      <c r="BT124" s="28">
        <v>0</v>
      </c>
      <c r="BU124" s="28">
        <v>0</v>
      </c>
      <c r="BV124" s="28">
        <v>0</v>
      </c>
      <c r="BW124" s="28">
        <v>0</v>
      </c>
      <c r="BX124" s="28" t="str">
        <f t="shared" si="454"/>
        <v>-</v>
      </c>
      <c r="BY124" s="27">
        <f t="shared" si="328"/>
        <v>0</v>
      </c>
      <c r="BZ124" s="28" t="str">
        <f t="shared" si="455"/>
        <v>-</v>
      </c>
      <c r="CA124" s="31"/>
    </row>
    <row r="125" spans="1:79" ht="67.5" customHeight="1" x14ac:dyDescent="0.25">
      <c r="A125" s="52" t="s">
        <v>189</v>
      </c>
      <c r="B125" s="24" t="s">
        <v>190</v>
      </c>
      <c r="C125" s="26" t="s">
        <v>28</v>
      </c>
      <c r="D125" s="26"/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  <c r="AH125" s="28">
        <v>0</v>
      </c>
      <c r="AI125" s="28">
        <v>0</v>
      </c>
      <c r="AJ125" s="28">
        <v>0</v>
      </c>
      <c r="AK125" s="28">
        <v>0</v>
      </c>
      <c r="AL125" s="28">
        <v>0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  <c r="AT125" s="28">
        <v>0</v>
      </c>
      <c r="AU125" s="28">
        <v>0</v>
      </c>
      <c r="AV125" s="28">
        <v>0</v>
      </c>
      <c r="AW125" s="28">
        <v>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>
        <v>0</v>
      </c>
      <c r="BO125" s="28">
        <v>0</v>
      </c>
      <c r="BP125" s="28">
        <v>0</v>
      </c>
      <c r="BQ125" s="28">
        <v>0</v>
      </c>
      <c r="BR125" s="28">
        <v>0</v>
      </c>
      <c r="BS125" s="28">
        <v>0</v>
      </c>
      <c r="BT125" s="28">
        <v>0</v>
      </c>
      <c r="BU125" s="28">
        <v>0</v>
      </c>
      <c r="BV125" s="28">
        <v>0</v>
      </c>
      <c r="BW125" s="28">
        <v>0</v>
      </c>
      <c r="BX125" s="28" t="str">
        <f t="shared" si="454"/>
        <v>-</v>
      </c>
      <c r="BY125" s="27">
        <f t="shared" si="328"/>
        <v>0</v>
      </c>
      <c r="BZ125" s="28" t="str">
        <f t="shared" si="455"/>
        <v>-</v>
      </c>
      <c r="CA125" s="35"/>
    </row>
    <row r="126" spans="1:79" ht="31.5" x14ac:dyDescent="0.25">
      <c r="A126" s="51" t="s">
        <v>191</v>
      </c>
      <c r="B126" s="34" t="s">
        <v>186</v>
      </c>
      <c r="C126" s="26" t="s">
        <v>28</v>
      </c>
      <c r="D126" s="26"/>
      <c r="E126" s="28">
        <f t="shared" ref="E126" si="464">SUM(E127:E128)</f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f t="shared" ref="M126:AN126" si="465">SUM(M127:M128)</f>
        <v>0</v>
      </c>
      <c r="N126" s="28">
        <f t="shared" si="465"/>
        <v>0</v>
      </c>
      <c r="O126" s="28">
        <f t="shared" si="465"/>
        <v>0</v>
      </c>
      <c r="P126" s="28">
        <f t="shared" si="465"/>
        <v>0</v>
      </c>
      <c r="Q126" s="28">
        <f t="shared" si="465"/>
        <v>0</v>
      </c>
      <c r="R126" s="28">
        <f t="shared" si="465"/>
        <v>0</v>
      </c>
      <c r="S126" s="28">
        <f t="shared" si="465"/>
        <v>0</v>
      </c>
      <c r="T126" s="28">
        <f t="shared" si="465"/>
        <v>0</v>
      </c>
      <c r="U126" s="28">
        <f t="shared" si="465"/>
        <v>0</v>
      </c>
      <c r="V126" s="28">
        <f t="shared" si="465"/>
        <v>0</v>
      </c>
      <c r="W126" s="28">
        <f t="shared" si="465"/>
        <v>0</v>
      </c>
      <c r="X126" s="28">
        <f t="shared" si="465"/>
        <v>0</v>
      </c>
      <c r="Y126" s="28">
        <f t="shared" si="465"/>
        <v>0</v>
      </c>
      <c r="Z126" s="28">
        <f t="shared" si="465"/>
        <v>0</v>
      </c>
      <c r="AA126" s="28">
        <f t="shared" si="465"/>
        <v>0</v>
      </c>
      <c r="AB126" s="28">
        <f t="shared" si="465"/>
        <v>0</v>
      </c>
      <c r="AC126" s="28">
        <f t="shared" si="465"/>
        <v>0</v>
      </c>
      <c r="AD126" s="28">
        <f t="shared" si="465"/>
        <v>0</v>
      </c>
      <c r="AE126" s="28">
        <f t="shared" si="465"/>
        <v>0</v>
      </c>
      <c r="AF126" s="28">
        <f t="shared" si="465"/>
        <v>0</v>
      </c>
      <c r="AG126" s="28">
        <f t="shared" si="465"/>
        <v>0</v>
      </c>
      <c r="AH126" s="28">
        <f t="shared" si="465"/>
        <v>0</v>
      </c>
      <c r="AI126" s="28">
        <f t="shared" si="465"/>
        <v>0</v>
      </c>
      <c r="AJ126" s="28">
        <f t="shared" si="465"/>
        <v>0</v>
      </c>
      <c r="AK126" s="28">
        <f t="shared" si="465"/>
        <v>0</v>
      </c>
      <c r="AL126" s="28">
        <f t="shared" si="465"/>
        <v>0</v>
      </c>
      <c r="AM126" s="28">
        <f t="shared" si="465"/>
        <v>0</v>
      </c>
      <c r="AN126" s="28">
        <f t="shared" si="465"/>
        <v>0</v>
      </c>
      <c r="AO126" s="28">
        <f t="shared" ref="AO126:AU126" si="466">SUM(AO127:AO128)</f>
        <v>0</v>
      </c>
      <c r="AP126" s="28">
        <f t="shared" si="466"/>
        <v>0</v>
      </c>
      <c r="AQ126" s="28">
        <f t="shared" si="466"/>
        <v>0</v>
      </c>
      <c r="AR126" s="28">
        <f t="shared" si="466"/>
        <v>0</v>
      </c>
      <c r="AS126" s="28">
        <f t="shared" si="466"/>
        <v>0</v>
      </c>
      <c r="AT126" s="28">
        <f t="shared" si="466"/>
        <v>0</v>
      </c>
      <c r="AU126" s="28">
        <f t="shared" si="466"/>
        <v>0</v>
      </c>
      <c r="AV126" s="28">
        <f t="shared" ref="AV126:BA126" si="467">SUM(AV127:AV128)</f>
        <v>0</v>
      </c>
      <c r="AW126" s="28">
        <f t="shared" si="467"/>
        <v>0</v>
      </c>
      <c r="AX126" s="28">
        <f t="shared" si="467"/>
        <v>0</v>
      </c>
      <c r="AY126" s="28">
        <f t="shared" si="467"/>
        <v>0</v>
      </c>
      <c r="AZ126" s="28">
        <f t="shared" si="467"/>
        <v>0</v>
      </c>
      <c r="BA126" s="28">
        <f t="shared" si="467"/>
        <v>0</v>
      </c>
      <c r="BB126" s="28">
        <f t="shared" ref="BB126:BW126" si="468">SUM(BB127:BB128)</f>
        <v>0</v>
      </c>
      <c r="BC126" s="28">
        <f t="shared" si="468"/>
        <v>0</v>
      </c>
      <c r="BD126" s="28">
        <f t="shared" si="468"/>
        <v>0</v>
      </c>
      <c r="BE126" s="28">
        <f t="shared" si="468"/>
        <v>0</v>
      </c>
      <c r="BF126" s="28">
        <f t="shared" si="468"/>
        <v>0</v>
      </c>
      <c r="BG126" s="28">
        <f t="shared" si="468"/>
        <v>0</v>
      </c>
      <c r="BH126" s="28">
        <f t="shared" si="468"/>
        <v>0</v>
      </c>
      <c r="BI126" s="28">
        <f t="shared" si="468"/>
        <v>0</v>
      </c>
      <c r="BJ126" s="28">
        <f t="shared" si="468"/>
        <v>0</v>
      </c>
      <c r="BK126" s="28">
        <f t="shared" si="468"/>
        <v>0</v>
      </c>
      <c r="BL126" s="28">
        <f t="shared" si="468"/>
        <v>0</v>
      </c>
      <c r="BM126" s="28">
        <f t="shared" si="468"/>
        <v>0</v>
      </c>
      <c r="BN126" s="28">
        <f t="shared" si="468"/>
        <v>0</v>
      </c>
      <c r="BO126" s="28">
        <f t="shared" si="468"/>
        <v>0</v>
      </c>
      <c r="BP126" s="28">
        <f t="shared" si="468"/>
        <v>0</v>
      </c>
      <c r="BQ126" s="28">
        <f t="shared" si="468"/>
        <v>0</v>
      </c>
      <c r="BR126" s="28">
        <f t="shared" si="468"/>
        <v>0</v>
      </c>
      <c r="BS126" s="28">
        <f t="shared" si="468"/>
        <v>0</v>
      </c>
      <c r="BT126" s="28">
        <f t="shared" si="468"/>
        <v>0</v>
      </c>
      <c r="BU126" s="28">
        <f t="shared" si="468"/>
        <v>0</v>
      </c>
      <c r="BV126" s="28">
        <f t="shared" si="468"/>
        <v>0</v>
      </c>
      <c r="BW126" s="28">
        <f t="shared" si="468"/>
        <v>0</v>
      </c>
      <c r="BX126" s="28" t="str">
        <f t="shared" si="454"/>
        <v>-</v>
      </c>
      <c r="BY126" s="27">
        <f t="shared" si="328"/>
        <v>0</v>
      </c>
      <c r="BZ126" s="28" t="str">
        <f t="shared" si="455"/>
        <v>-</v>
      </c>
      <c r="CA126" s="31"/>
    </row>
    <row r="127" spans="1:79" ht="78.75" x14ac:dyDescent="0.25">
      <c r="A127" s="52" t="s">
        <v>192</v>
      </c>
      <c r="B127" s="24" t="s">
        <v>188</v>
      </c>
      <c r="C127" s="26" t="s">
        <v>28</v>
      </c>
      <c r="D127" s="26"/>
      <c r="E127" s="28">
        <v>0</v>
      </c>
      <c r="F127" s="28">
        <f t="shared" ref="F127:L127" si="469">SUM(F128:F128)</f>
        <v>0</v>
      </c>
      <c r="G127" s="28">
        <f t="shared" si="469"/>
        <v>0</v>
      </c>
      <c r="H127" s="28">
        <f t="shared" si="469"/>
        <v>0</v>
      </c>
      <c r="I127" s="28">
        <f t="shared" si="469"/>
        <v>0</v>
      </c>
      <c r="J127" s="28">
        <f t="shared" si="469"/>
        <v>0</v>
      </c>
      <c r="K127" s="28">
        <f t="shared" si="469"/>
        <v>0</v>
      </c>
      <c r="L127" s="28">
        <f t="shared" si="469"/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0</v>
      </c>
      <c r="BN127" s="28">
        <v>0</v>
      </c>
      <c r="BO127" s="28">
        <v>0</v>
      </c>
      <c r="BP127" s="28">
        <v>0</v>
      </c>
      <c r="BQ127" s="28">
        <v>0</v>
      </c>
      <c r="BR127" s="28">
        <v>0</v>
      </c>
      <c r="BS127" s="28">
        <v>0</v>
      </c>
      <c r="BT127" s="28">
        <v>0</v>
      </c>
      <c r="BU127" s="28">
        <v>0</v>
      </c>
      <c r="BV127" s="28">
        <v>0</v>
      </c>
      <c r="BW127" s="28">
        <v>0</v>
      </c>
      <c r="BX127" s="28" t="str">
        <f t="shared" si="454"/>
        <v>-</v>
      </c>
      <c r="BY127" s="27">
        <f t="shared" si="328"/>
        <v>0</v>
      </c>
      <c r="BZ127" s="28" t="str">
        <f t="shared" si="455"/>
        <v>-</v>
      </c>
      <c r="CA127" s="31"/>
    </row>
    <row r="128" spans="1:79" ht="63" x14ac:dyDescent="0.25">
      <c r="A128" s="52" t="s">
        <v>193</v>
      </c>
      <c r="B128" s="24" t="s">
        <v>190</v>
      </c>
      <c r="C128" s="26" t="s">
        <v>28</v>
      </c>
      <c r="D128" s="26"/>
      <c r="E128" s="28">
        <v>0</v>
      </c>
      <c r="F128" s="28">
        <f t="shared" ref="F128" si="470">M128+T128+AA128+AH128</f>
        <v>0</v>
      </c>
      <c r="G128" s="28">
        <f>N128+U128+AB128+AI128</f>
        <v>0</v>
      </c>
      <c r="H128" s="28">
        <f>O128+V128+AC128+AJ128</f>
        <v>0</v>
      </c>
      <c r="I128" s="28">
        <f>P128+W128+AD128+AK128</f>
        <v>0</v>
      </c>
      <c r="J128" s="28">
        <f>Q128+X128+AE128+AL128</f>
        <v>0</v>
      </c>
      <c r="K128" s="28">
        <f>R128+Y128+AF128+AM128</f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>
        <v>0</v>
      </c>
      <c r="BU128" s="28">
        <v>0</v>
      </c>
      <c r="BV128" s="28">
        <v>0</v>
      </c>
      <c r="BW128" s="28">
        <v>0</v>
      </c>
      <c r="BX128" s="28" t="str">
        <f t="shared" si="454"/>
        <v>-</v>
      </c>
      <c r="BY128" s="27">
        <f t="shared" si="328"/>
        <v>0</v>
      </c>
      <c r="BZ128" s="28" t="str">
        <f t="shared" si="455"/>
        <v>-</v>
      </c>
      <c r="CA128" s="31"/>
    </row>
    <row r="129" spans="1:79" ht="31.5" x14ac:dyDescent="0.25">
      <c r="A129" s="33" t="s">
        <v>194</v>
      </c>
      <c r="B129" s="24" t="s">
        <v>195</v>
      </c>
      <c r="C129" s="26" t="s">
        <v>28</v>
      </c>
      <c r="D129" s="26"/>
      <c r="E129" s="28">
        <f t="shared" ref="E129" si="471">SUM(E130:E133)</f>
        <v>0</v>
      </c>
      <c r="F129" s="28">
        <f t="shared" ref="F129:J129" si="472">SUM(F130,F133)</f>
        <v>0</v>
      </c>
      <c r="G129" s="28">
        <f t="shared" si="472"/>
        <v>0</v>
      </c>
      <c r="H129" s="28">
        <f t="shared" si="472"/>
        <v>0</v>
      </c>
      <c r="I129" s="28">
        <f t="shared" si="472"/>
        <v>0</v>
      </c>
      <c r="J129" s="28">
        <f t="shared" si="472"/>
        <v>0</v>
      </c>
      <c r="K129" s="28">
        <f t="shared" ref="K129" si="473">SUM(K130,K133)</f>
        <v>0</v>
      </c>
      <c r="L129" s="28">
        <f t="shared" ref="L129" si="474">SUM(L130,L133)</f>
        <v>0</v>
      </c>
      <c r="M129" s="28">
        <f t="shared" ref="M129:AN129" si="475">SUM(M130:M133)</f>
        <v>0</v>
      </c>
      <c r="N129" s="28">
        <f t="shared" si="475"/>
        <v>0</v>
      </c>
      <c r="O129" s="28">
        <f t="shared" si="475"/>
        <v>0</v>
      </c>
      <c r="P129" s="28">
        <f t="shared" si="475"/>
        <v>0</v>
      </c>
      <c r="Q129" s="28">
        <f t="shared" si="475"/>
        <v>0</v>
      </c>
      <c r="R129" s="28">
        <f t="shared" si="475"/>
        <v>0</v>
      </c>
      <c r="S129" s="28">
        <f t="shared" si="475"/>
        <v>0</v>
      </c>
      <c r="T129" s="28">
        <f t="shared" si="475"/>
        <v>0</v>
      </c>
      <c r="U129" s="28">
        <f t="shared" si="475"/>
        <v>0</v>
      </c>
      <c r="V129" s="28">
        <f t="shared" si="475"/>
        <v>0</v>
      </c>
      <c r="W129" s="28">
        <f t="shared" si="475"/>
        <v>0</v>
      </c>
      <c r="X129" s="28">
        <f t="shared" si="475"/>
        <v>0</v>
      </c>
      <c r="Y129" s="28">
        <f t="shared" si="475"/>
        <v>0</v>
      </c>
      <c r="Z129" s="28">
        <f t="shared" si="475"/>
        <v>0</v>
      </c>
      <c r="AA129" s="28">
        <f t="shared" si="475"/>
        <v>0</v>
      </c>
      <c r="AB129" s="28">
        <f t="shared" si="475"/>
        <v>0</v>
      </c>
      <c r="AC129" s="28">
        <f t="shared" si="475"/>
        <v>0</v>
      </c>
      <c r="AD129" s="28">
        <f t="shared" si="475"/>
        <v>0</v>
      </c>
      <c r="AE129" s="28">
        <f t="shared" si="475"/>
        <v>0</v>
      </c>
      <c r="AF129" s="28">
        <f t="shared" si="475"/>
        <v>0</v>
      </c>
      <c r="AG129" s="28">
        <f t="shared" si="475"/>
        <v>0</v>
      </c>
      <c r="AH129" s="28">
        <f t="shared" si="475"/>
        <v>0</v>
      </c>
      <c r="AI129" s="28">
        <f t="shared" si="475"/>
        <v>0</v>
      </c>
      <c r="AJ129" s="28">
        <f t="shared" si="475"/>
        <v>0</v>
      </c>
      <c r="AK129" s="28">
        <f t="shared" si="475"/>
        <v>0</v>
      </c>
      <c r="AL129" s="28">
        <f t="shared" si="475"/>
        <v>0</v>
      </c>
      <c r="AM129" s="28">
        <f t="shared" si="475"/>
        <v>0</v>
      </c>
      <c r="AN129" s="28">
        <f t="shared" si="475"/>
        <v>0</v>
      </c>
      <c r="AO129" s="28">
        <f t="shared" ref="AO129:AU129" si="476">SUM(AO130:AO133)</f>
        <v>0</v>
      </c>
      <c r="AP129" s="28">
        <f t="shared" si="476"/>
        <v>0</v>
      </c>
      <c r="AQ129" s="28">
        <f t="shared" si="476"/>
        <v>0</v>
      </c>
      <c r="AR129" s="28">
        <f t="shared" si="476"/>
        <v>0</v>
      </c>
      <c r="AS129" s="28">
        <f t="shared" si="476"/>
        <v>0</v>
      </c>
      <c r="AT129" s="28">
        <f t="shared" si="476"/>
        <v>0</v>
      </c>
      <c r="AU129" s="28">
        <f t="shared" si="476"/>
        <v>0</v>
      </c>
      <c r="AV129" s="28">
        <f t="shared" ref="AV129:BA129" si="477">SUM(AV130:AV133)</f>
        <v>0</v>
      </c>
      <c r="AW129" s="28">
        <f t="shared" si="477"/>
        <v>0</v>
      </c>
      <c r="AX129" s="28">
        <f t="shared" si="477"/>
        <v>0</v>
      </c>
      <c r="AY129" s="28">
        <f t="shared" si="477"/>
        <v>0</v>
      </c>
      <c r="AZ129" s="28">
        <f t="shared" si="477"/>
        <v>0</v>
      </c>
      <c r="BA129" s="28">
        <f t="shared" si="477"/>
        <v>0</v>
      </c>
      <c r="BB129" s="28">
        <f t="shared" ref="BB129:BW129" si="478">SUM(BB130:BB133)</f>
        <v>0</v>
      </c>
      <c r="BC129" s="28">
        <f t="shared" si="478"/>
        <v>0</v>
      </c>
      <c r="BD129" s="28">
        <f t="shared" si="478"/>
        <v>0</v>
      </c>
      <c r="BE129" s="28">
        <f t="shared" si="478"/>
        <v>0</v>
      </c>
      <c r="BF129" s="28">
        <f t="shared" si="478"/>
        <v>0</v>
      </c>
      <c r="BG129" s="28">
        <f t="shared" si="478"/>
        <v>0</v>
      </c>
      <c r="BH129" s="28">
        <f t="shared" si="478"/>
        <v>0</v>
      </c>
      <c r="BI129" s="28">
        <f t="shared" si="478"/>
        <v>0</v>
      </c>
      <c r="BJ129" s="28">
        <f t="shared" si="478"/>
        <v>0</v>
      </c>
      <c r="BK129" s="28">
        <f t="shared" si="478"/>
        <v>0</v>
      </c>
      <c r="BL129" s="28">
        <f t="shared" si="478"/>
        <v>0</v>
      </c>
      <c r="BM129" s="28">
        <f t="shared" si="478"/>
        <v>0</v>
      </c>
      <c r="BN129" s="28">
        <f t="shared" si="478"/>
        <v>0</v>
      </c>
      <c r="BO129" s="28">
        <f t="shared" si="478"/>
        <v>0</v>
      </c>
      <c r="BP129" s="28">
        <f t="shared" si="478"/>
        <v>0</v>
      </c>
      <c r="BQ129" s="28">
        <f t="shared" si="478"/>
        <v>0</v>
      </c>
      <c r="BR129" s="28">
        <f t="shared" si="478"/>
        <v>0</v>
      </c>
      <c r="BS129" s="28">
        <f t="shared" si="478"/>
        <v>0</v>
      </c>
      <c r="BT129" s="28">
        <f t="shared" si="478"/>
        <v>0</v>
      </c>
      <c r="BU129" s="28">
        <f t="shared" si="478"/>
        <v>0</v>
      </c>
      <c r="BV129" s="28">
        <f t="shared" si="478"/>
        <v>0</v>
      </c>
      <c r="BW129" s="28">
        <f t="shared" si="478"/>
        <v>0</v>
      </c>
      <c r="BX129" s="28" t="str">
        <f t="shared" si="454"/>
        <v>-</v>
      </c>
      <c r="BY129" s="27">
        <f t="shared" si="328"/>
        <v>0</v>
      </c>
      <c r="BZ129" s="28" t="str">
        <f t="shared" si="455"/>
        <v>-</v>
      </c>
      <c r="CA129" s="31"/>
    </row>
    <row r="130" spans="1:79" ht="47.25" x14ac:dyDescent="0.25">
      <c r="A130" s="33" t="s">
        <v>196</v>
      </c>
      <c r="B130" s="24" t="s">
        <v>197</v>
      </c>
      <c r="C130" s="26" t="s">
        <v>28</v>
      </c>
      <c r="D130" s="26"/>
      <c r="E130" s="28">
        <v>0</v>
      </c>
      <c r="F130" s="28">
        <f t="shared" ref="F130:J130" si="479">SUM(F131:F132)</f>
        <v>0</v>
      </c>
      <c r="G130" s="28">
        <f t="shared" si="479"/>
        <v>0</v>
      </c>
      <c r="H130" s="28">
        <f t="shared" si="479"/>
        <v>0</v>
      </c>
      <c r="I130" s="28">
        <f t="shared" si="479"/>
        <v>0</v>
      </c>
      <c r="J130" s="28">
        <f t="shared" si="479"/>
        <v>0</v>
      </c>
      <c r="K130" s="28">
        <f t="shared" ref="K130" si="480">SUM(K131:K132)</f>
        <v>0</v>
      </c>
      <c r="L130" s="28">
        <f t="shared" ref="L130" si="481">SUM(L131:L132)</f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>
        <v>0</v>
      </c>
      <c r="BU130" s="28">
        <v>0</v>
      </c>
      <c r="BV130" s="28">
        <v>0</v>
      </c>
      <c r="BW130" s="28">
        <v>0</v>
      </c>
      <c r="BX130" s="28" t="str">
        <f t="shared" si="454"/>
        <v>-</v>
      </c>
      <c r="BY130" s="27">
        <f t="shared" si="328"/>
        <v>0</v>
      </c>
      <c r="BZ130" s="28" t="str">
        <f t="shared" si="455"/>
        <v>-</v>
      </c>
      <c r="CA130" s="31"/>
    </row>
    <row r="131" spans="1:79" ht="31.5" x14ac:dyDescent="0.25">
      <c r="A131" s="33" t="s">
        <v>198</v>
      </c>
      <c r="B131" s="24" t="s">
        <v>199</v>
      </c>
      <c r="C131" s="26" t="s">
        <v>28</v>
      </c>
      <c r="D131" s="26"/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  <c r="AT131" s="28">
        <v>0</v>
      </c>
      <c r="AU131" s="28">
        <v>0</v>
      </c>
      <c r="AV131" s="28">
        <v>0</v>
      </c>
      <c r="AW131" s="28">
        <v>0</v>
      </c>
      <c r="AX131" s="28">
        <v>0</v>
      </c>
      <c r="AY131" s="28">
        <v>0</v>
      </c>
      <c r="AZ131" s="28">
        <v>0</v>
      </c>
      <c r="BA131" s="28">
        <v>0</v>
      </c>
      <c r="BB131" s="28">
        <v>0</v>
      </c>
      <c r="BC131" s="28">
        <v>0</v>
      </c>
      <c r="BD131" s="28">
        <v>0</v>
      </c>
      <c r="BE131" s="28">
        <v>0</v>
      </c>
      <c r="BF131" s="28">
        <v>0</v>
      </c>
      <c r="BG131" s="28">
        <v>0</v>
      </c>
      <c r="BH131" s="28">
        <v>0</v>
      </c>
      <c r="BI131" s="28">
        <v>0</v>
      </c>
      <c r="BJ131" s="28">
        <v>0</v>
      </c>
      <c r="BK131" s="28">
        <v>0</v>
      </c>
      <c r="BL131" s="28">
        <v>0</v>
      </c>
      <c r="BM131" s="28">
        <v>0</v>
      </c>
      <c r="BN131" s="28">
        <v>0</v>
      </c>
      <c r="BO131" s="28">
        <v>0</v>
      </c>
      <c r="BP131" s="28">
        <v>0</v>
      </c>
      <c r="BQ131" s="28">
        <v>0</v>
      </c>
      <c r="BR131" s="28">
        <v>0</v>
      </c>
      <c r="BS131" s="28">
        <v>0</v>
      </c>
      <c r="BT131" s="28">
        <v>0</v>
      </c>
      <c r="BU131" s="28">
        <v>0</v>
      </c>
      <c r="BV131" s="28">
        <v>0</v>
      </c>
      <c r="BW131" s="28">
        <v>0</v>
      </c>
      <c r="BX131" s="28" t="str">
        <f t="shared" si="454"/>
        <v>-</v>
      </c>
      <c r="BY131" s="27">
        <f t="shared" si="328"/>
        <v>0</v>
      </c>
      <c r="BZ131" s="28" t="str">
        <f t="shared" si="455"/>
        <v>-</v>
      </c>
      <c r="CA131" s="31"/>
    </row>
    <row r="132" spans="1:79" ht="31.5" x14ac:dyDescent="0.25">
      <c r="A132" s="33" t="s">
        <v>200</v>
      </c>
      <c r="B132" s="24" t="s">
        <v>201</v>
      </c>
      <c r="C132" s="26" t="s">
        <v>28</v>
      </c>
      <c r="D132" s="26"/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  <c r="AM132" s="28">
        <v>0</v>
      </c>
      <c r="AN132" s="28">
        <v>0</v>
      </c>
      <c r="AO132" s="28">
        <v>0</v>
      </c>
      <c r="AP132" s="28">
        <v>0</v>
      </c>
      <c r="AQ132" s="28">
        <v>0</v>
      </c>
      <c r="AR132" s="28">
        <v>0</v>
      </c>
      <c r="AS132" s="28">
        <v>0</v>
      </c>
      <c r="AT132" s="28">
        <v>0</v>
      </c>
      <c r="AU132" s="28">
        <v>0</v>
      </c>
      <c r="AV132" s="28">
        <v>0</v>
      </c>
      <c r="AW132" s="28">
        <v>0</v>
      </c>
      <c r="AX132" s="28">
        <v>0</v>
      </c>
      <c r="AY132" s="28">
        <v>0</v>
      </c>
      <c r="AZ132" s="28">
        <v>0</v>
      </c>
      <c r="BA132" s="28">
        <v>0</v>
      </c>
      <c r="BB132" s="28">
        <v>0</v>
      </c>
      <c r="BC132" s="28">
        <v>0</v>
      </c>
      <c r="BD132" s="28">
        <v>0</v>
      </c>
      <c r="BE132" s="28">
        <v>0</v>
      </c>
      <c r="BF132" s="28">
        <v>0</v>
      </c>
      <c r="BG132" s="28">
        <v>0</v>
      </c>
      <c r="BH132" s="28">
        <v>0</v>
      </c>
      <c r="BI132" s="28">
        <v>0</v>
      </c>
      <c r="BJ132" s="28">
        <v>0</v>
      </c>
      <c r="BK132" s="28">
        <v>0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>
        <v>0</v>
      </c>
      <c r="BU132" s="28">
        <v>0</v>
      </c>
      <c r="BV132" s="28">
        <v>0</v>
      </c>
      <c r="BW132" s="28">
        <v>0</v>
      </c>
      <c r="BX132" s="28" t="str">
        <f t="shared" si="454"/>
        <v>-</v>
      </c>
      <c r="BY132" s="27">
        <f t="shared" si="328"/>
        <v>0</v>
      </c>
      <c r="BZ132" s="28" t="str">
        <f t="shared" si="455"/>
        <v>-</v>
      </c>
      <c r="CA132" s="31"/>
    </row>
    <row r="133" spans="1:79" ht="31.5" x14ac:dyDescent="0.25">
      <c r="A133" s="33" t="s">
        <v>202</v>
      </c>
      <c r="B133" s="24" t="s">
        <v>203</v>
      </c>
      <c r="C133" s="26" t="s">
        <v>28</v>
      </c>
      <c r="D133" s="26"/>
      <c r="E133" s="28">
        <v>0</v>
      </c>
      <c r="F133" s="28">
        <f t="shared" ref="F133:J133" si="482">SUM(F134:F135)</f>
        <v>0</v>
      </c>
      <c r="G133" s="28">
        <f t="shared" si="482"/>
        <v>0</v>
      </c>
      <c r="H133" s="28">
        <f t="shared" si="482"/>
        <v>0</v>
      </c>
      <c r="I133" s="28">
        <f t="shared" si="482"/>
        <v>0</v>
      </c>
      <c r="J133" s="28">
        <f t="shared" si="482"/>
        <v>0</v>
      </c>
      <c r="K133" s="28">
        <f t="shared" ref="K133" si="483">SUM(K134:K135)</f>
        <v>0</v>
      </c>
      <c r="L133" s="28">
        <f t="shared" ref="L133" si="484">SUM(L134:L135)</f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8">
        <v>0</v>
      </c>
      <c r="BD133" s="28">
        <v>0</v>
      </c>
      <c r="BE133" s="28">
        <v>0</v>
      </c>
      <c r="BF133" s="28">
        <v>0</v>
      </c>
      <c r="BG133" s="28">
        <v>0</v>
      </c>
      <c r="BH133" s="28">
        <v>0</v>
      </c>
      <c r="BI133" s="28">
        <v>0</v>
      </c>
      <c r="BJ133" s="28">
        <v>0</v>
      </c>
      <c r="BK133" s="28">
        <v>0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>
        <v>0</v>
      </c>
      <c r="BU133" s="28">
        <v>0</v>
      </c>
      <c r="BV133" s="28">
        <v>0</v>
      </c>
      <c r="BW133" s="28">
        <v>0</v>
      </c>
      <c r="BX133" s="28" t="str">
        <f t="shared" si="454"/>
        <v>-</v>
      </c>
      <c r="BY133" s="27">
        <f t="shared" si="328"/>
        <v>0</v>
      </c>
      <c r="BZ133" s="28" t="str">
        <f t="shared" si="455"/>
        <v>-</v>
      </c>
      <c r="CA133" s="31"/>
    </row>
    <row r="134" spans="1:79" ht="47.25" x14ac:dyDescent="0.25">
      <c r="A134" s="33" t="s">
        <v>204</v>
      </c>
      <c r="B134" s="24" t="s">
        <v>43</v>
      </c>
      <c r="C134" s="26" t="s">
        <v>28</v>
      </c>
      <c r="D134" s="26"/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v>0</v>
      </c>
      <c r="AW134" s="28">
        <v>0</v>
      </c>
      <c r="AX134" s="28">
        <v>0</v>
      </c>
      <c r="AY134" s="28">
        <v>0</v>
      </c>
      <c r="AZ134" s="28">
        <v>0</v>
      </c>
      <c r="BA134" s="28">
        <v>0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0</v>
      </c>
      <c r="BS134" s="28">
        <v>0</v>
      </c>
      <c r="BT134" s="28">
        <v>0</v>
      </c>
      <c r="BU134" s="28">
        <v>0</v>
      </c>
      <c r="BV134" s="28">
        <v>0</v>
      </c>
      <c r="BW134" s="28">
        <v>0</v>
      </c>
      <c r="BX134" s="28" t="str">
        <f t="shared" si="454"/>
        <v>-</v>
      </c>
      <c r="BY134" s="27">
        <f t="shared" si="328"/>
        <v>0</v>
      </c>
      <c r="BZ134" s="28" t="str">
        <f t="shared" si="455"/>
        <v>-</v>
      </c>
      <c r="CA134" s="31"/>
    </row>
    <row r="135" spans="1:79" ht="31.5" x14ac:dyDescent="0.25">
      <c r="A135" s="33" t="s">
        <v>205</v>
      </c>
      <c r="B135" s="24" t="s">
        <v>206</v>
      </c>
      <c r="C135" s="26" t="s">
        <v>28</v>
      </c>
      <c r="D135" s="26"/>
      <c r="E135" s="28">
        <f t="shared" ref="E135" si="485">SUM(E136:E136)</f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f t="shared" ref="M135:AU135" si="486">SUM(M136:M136)</f>
        <v>0</v>
      </c>
      <c r="N135" s="28">
        <f t="shared" si="486"/>
        <v>0</v>
      </c>
      <c r="O135" s="28">
        <f t="shared" si="486"/>
        <v>0</v>
      </c>
      <c r="P135" s="28">
        <f t="shared" si="486"/>
        <v>0</v>
      </c>
      <c r="Q135" s="28">
        <f t="shared" si="486"/>
        <v>0</v>
      </c>
      <c r="R135" s="28">
        <f t="shared" si="486"/>
        <v>0</v>
      </c>
      <c r="S135" s="28">
        <f t="shared" si="486"/>
        <v>0</v>
      </c>
      <c r="T135" s="28">
        <f t="shared" si="486"/>
        <v>0</v>
      </c>
      <c r="U135" s="28">
        <f t="shared" si="486"/>
        <v>0</v>
      </c>
      <c r="V135" s="28">
        <f t="shared" si="486"/>
        <v>0</v>
      </c>
      <c r="W135" s="28">
        <f t="shared" si="486"/>
        <v>0</v>
      </c>
      <c r="X135" s="28">
        <f t="shared" si="486"/>
        <v>0</v>
      </c>
      <c r="Y135" s="28">
        <f t="shared" si="486"/>
        <v>0</v>
      </c>
      <c r="Z135" s="28">
        <f t="shared" si="486"/>
        <v>0</v>
      </c>
      <c r="AA135" s="28">
        <f t="shared" si="486"/>
        <v>0</v>
      </c>
      <c r="AB135" s="28">
        <f t="shared" si="486"/>
        <v>0</v>
      </c>
      <c r="AC135" s="28">
        <f t="shared" si="486"/>
        <v>0</v>
      </c>
      <c r="AD135" s="28">
        <f t="shared" si="486"/>
        <v>0</v>
      </c>
      <c r="AE135" s="28">
        <f t="shared" si="486"/>
        <v>0</v>
      </c>
      <c r="AF135" s="28">
        <f t="shared" si="486"/>
        <v>0</v>
      </c>
      <c r="AG135" s="28">
        <f t="shared" si="486"/>
        <v>0</v>
      </c>
      <c r="AH135" s="28">
        <f t="shared" si="486"/>
        <v>0</v>
      </c>
      <c r="AI135" s="28">
        <f t="shared" si="486"/>
        <v>0</v>
      </c>
      <c r="AJ135" s="28">
        <f t="shared" si="486"/>
        <v>0</v>
      </c>
      <c r="AK135" s="28">
        <f t="shared" si="486"/>
        <v>0</v>
      </c>
      <c r="AL135" s="28">
        <f t="shared" si="486"/>
        <v>0</v>
      </c>
      <c r="AM135" s="28">
        <f t="shared" si="486"/>
        <v>0</v>
      </c>
      <c r="AN135" s="28">
        <f t="shared" si="486"/>
        <v>0</v>
      </c>
      <c r="AO135" s="28">
        <f t="shared" si="486"/>
        <v>0</v>
      </c>
      <c r="AP135" s="28">
        <f t="shared" si="486"/>
        <v>0</v>
      </c>
      <c r="AQ135" s="28">
        <f t="shared" si="486"/>
        <v>0</v>
      </c>
      <c r="AR135" s="28">
        <f t="shared" si="486"/>
        <v>0</v>
      </c>
      <c r="AS135" s="28">
        <f t="shared" si="486"/>
        <v>0</v>
      </c>
      <c r="AT135" s="28">
        <f t="shared" si="486"/>
        <v>0</v>
      </c>
      <c r="AU135" s="28">
        <f t="shared" si="486"/>
        <v>0</v>
      </c>
      <c r="AV135" s="28">
        <f t="shared" ref="AV135:BW135" si="487">SUM(AV136:AV136)</f>
        <v>0</v>
      </c>
      <c r="AW135" s="28">
        <f t="shared" si="487"/>
        <v>0</v>
      </c>
      <c r="AX135" s="28">
        <f t="shared" si="487"/>
        <v>0</v>
      </c>
      <c r="AY135" s="28">
        <f t="shared" si="487"/>
        <v>0</v>
      </c>
      <c r="AZ135" s="28">
        <f t="shared" si="487"/>
        <v>0</v>
      </c>
      <c r="BA135" s="28">
        <f t="shared" si="487"/>
        <v>0</v>
      </c>
      <c r="BB135" s="28">
        <f t="shared" si="487"/>
        <v>0</v>
      </c>
      <c r="BC135" s="28">
        <f t="shared" si="487"/>
        <v>0</v>
      </c>
      <c r="BD135" s="28">
        <f t="shared" si="487"/>
        <v>0</v>
      </c>
      <c r="BE135" s="28">
        <f t="shared" si="487"/>
        <v>0</v>
      </c>
      <c r="BF135" s="28">
        <f t="shared" si="487"/>
        <v>0</v>
      </c>
      <c r="BG135" s="28">
        <f t="shared" si="487"/>
        <v>0</v>
      </c>
      <c r="BH135" s="28">
        <f t="shared" si="487"/>
        <v>0</v>
      </c>
      <c r="BI135" s="28">
        <f t="shared" si="487"/>
        <v>0</v>
      </c>
      <c r="BJ135" s="28">
        <f t="shared" si="487"/>
        <v>0</v>
      </c>
      <c r="BK135" s="28">
        <f t="shared" si="487"/>
        <v>0</v>
      </c>
      <c r="BL135" s="28">
        <f t="shared" si="487"/>
        <v>0</v>
      </c>
      <c r="BM135" s="28">
        <f t="shared" si="487"/>
        <v>0</v>
      </c>
      <c r="BN135" s="28">
        <f t="shared" si="487"/>
        <v>0</v>
      </c>
      <c r="BO135" s="28">
        <f t="shared" si="487"/>
        <v>0</v>
      </c>
      <c r="BP135" s="28">
        <f t="shared" si="487"/>
        <v>0</v>
      </c>
      <c r="BQ135" s="28">
        <f t="shared" si="487"/>
        <v>0</v>
      </c>
      <c r="BR135" s="28">
        <f t="shared" si="487"/>
        <v>0</v>
      </c>
      <c r="BS135" s="28">
        <f t="shared" si="487"/>
        <v>0</v>
      </c>
      <c r="BT135" s="28">
        <f t="shared" si="487"/>
        <v>0</v>
      </c>
      <c r="BU135" s="28">
        <f t="shared" si="487"/>
        <v>0</v>
      </c>
      <c r="BV135" s="28">
        <f t="shared" si="487"/>
        <v>0</v>
      </c>
      <c r="BW135" s="28">
        <f t="shared" si="487"/>
        <v>0</v>
      </c>
      <c r="BX135" s="28" t="str">
        <f t="shared" si="454"/>
        <v>-</v>
      </c>
      <c r="BY135" s="27">
        <f t="shared" si="328"/>
        <v>0</v>
      </c>
      <c r="BZ135" s="28" t="str">
        <f t="shared" si="455"/>
        <v>-</v>
      </c>
      <c r="CA135" s="31"/>
    </row>
    <row r="136" spans="1:79" ht="47.25" x14ac:dyDescent="0.25">
      <c r="A136" s="33" t="s">
        <v>250</v>
      </c>
      <c r="B136" s="47" t="s">
        <v>337</v>
      </c>
      <c r="C136" s="49" t="s">
        <v>364</v>
      </c>
      <c r="D136" s="26"/>
      <c r="E136" s="28" t="s">
        <v>29</v>
      </c>
      <c r="F136" s="28" t="s">
        <v>29</v>
      </c>
      <c r="G136" s="28" t="s">
        <v>29</v>
      </c>
      <c r="H136" s="28" t="s">
        <v>29</v>
      </c>
      <c r="I136" s="28" t="s">
        <v>29</v>
      </c>
      <c r="J136" s="28" t="s">
        <v>29</v>
      </c>
      <c r="K136" s="28" t="s">
        <v>29</v>
      </c>
      <c r="L136" s="28" t="s">
        <v>29</v>
      </c>
      <c r="M136" s="28" t="s">
        <v>29</v>
      </c>
      <c r="N136" s="28" t="s">
        <v>29</v>
      </c>
      <c r="O136" s="28" t="s">
        <v>29</v>
      </c>
      <c r="P136" s="28" t="s">
        <v>29</v>
      </c>
      <c r="Q136" s="28" t="s">
        <v>29</v>
      </c>
      <c r="R136" s="28" t="s">
        <v>29</v>
      </c>
      <c r="S136" s="28" t="s">
        <v>29</v>
      </c>
      <c r="T136" s="28" t="s">
        <v>29</v>
      </c>
      <c r="U136" s="28" t="s">
        <v>29</v>
      </c>
      <c r="V136" s="28" t="s">
        <v>29</v>
      </c>
      <c r="W136" s="28" t="s">
        <v>29</v>
      </c>
      <c r="X136" s="28" t="s">
        <v>29</v>
      </c>
      <c r="Y136" s="28" t="s">
        <v>29</v>
      </c>
      <c r="Z136" s="28" t="s">
        <v>29</v>
      </c>
      <c r="AA136" s="28" t="s">
        <v>29</v>
      </c>
      <c r="AB136" s="28" t="s">
        <v>29</v>
      </c>
      <c r="AC136" s="28" t="s">
        <v>29</v>
      </c>
      <c r="AD136" s="28" t="s">
        <v>29</v>
      </c>
      <c r="AE136" s="28" t="s">
        <v>29</v>
      </c>
      <c r="AF136" s="28" t="s">
        <v>29</v>
      </c>
      <c r="AG136" s="28" t="s">
        <v>29</v>
      </c>
      <c r="AH136" s="28" t="s">
        <v>29</v>
      </c>
      <c r="AI136" s="28" t="s">
        <v>29</v>
      </c>
      <c r="AJ136" s="28" t="s">
        <v>29</v>
      </c>
      <c r="AK136" s="28" t="s">
        <v>29</v>
      </c>
      <c r="AL136" s="28" t="s">
        <v>29</v>
      </c>
      <c r="AM136" s="28" t="s">
        <v>29</v>
      </c>
      <c r="AN136" s="28">
        <f>AU136+BB136+BI136+BP136</f>
        <v>0</v>
      </c>
      <c r="AO136" s="28">
        <f t="shared" ref="AO136" si="488">AV136+BC136+BJ136+BQ136</f>
        <v>0</v>
      </c>
      <c r="AP136" s="28">
        <f t="shared" ref="AP136" si="489">AW136+BD136+BK136+BR136</f>
        <v>0</v>
      </c>
      <c r="AQ136" s="28">
        <f t="shared" ref="AQ136" si="490">AX136+BE136+BL136+BS136</f>
        <v>0</v>
      </c>
      <c r="AR136" s="28">
        <f t="shared" ref="AR136" si="491">AY136+BF136+BM136+BT136</f>
        <v>0</v>
      </c>
      <c r="AS136" s="28">
        <f t="shared" ref="AS136" si="492">AZ136+BG136+BN136+BU136</f>
        <v>0</v>
      </c>
      <c r="AT136" s="28">
        <f t="shared" ref="AT136" si="493">BA136+BH136+BO136+BV136</f>
        <v>0</v>
      </c>
      <c r="AU136" s="28">
        <f t="shared" ref="AU136" si="494">SUM(AU137:AU140)</f>
        <v>0</v>
      </c>
      <c r="AV136" s="28">
        <v>0</v>
      </c>
      <c r="AW136" s="28">
        <v>0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7">
        <f>AO136</f>
        <v>0</v>
      </c>
      <c r="BX136" s="28" t="s">
        <v>25</v>
      </c>
      <c r="BY136" s="27">
        <f>AN136</f>
        <v>0</v>
      </c>
      <c r="BZ136" s="28" t="s">
        <v>25</v>
      </c>
      <c r="CA136" s="31"/>
    </row>
    <row r="137" spans="1:79" ht="78.75" x14ac:dyDescent="0.25">
      <c r="A137" s="33" t="s">
        <v>207</v>
      </c>
      <c r="B137" s="24" t="s">
        <v>208</v>
      </c>
      <c r="C137" s="26" t="s">
        <v>28</v>
      </c>
      <c r="D137" s="26"/>
      <c r="E137" s="28">
        <f t="shared" ref="E137:L137" si="495">SUM(E138,E144,E151,E158,E159)</f>
        <v>0</v>
      </c>
      <c r="F137" s="28">
        <f t="shared" si="495"/>
        <v>0</v>
      </c>
      <c r="G137" s="28">
        <f t="shared" si="495"/>
        <v>0</v>
      </c>
      <c r="H137" s="28">
        <f t="shared" si="495"/>
        <v>0</v>
      </c>
      <c r="I137" s="28">
        <f t="shared" si="495"/>
        <v>0</v>
      </c>
      <c r="J137" s="28">
        <f t="shared" si="495"/>
        <v>0</v>
      </c>
      <c r="K137" s="28">
        <f t="shared" si="495"/>
        <v>0</v>
      </c>
      <c r="L137" s="28">
        <f t="shared" si="495"/>
        <v>0</v>
      </c>
      <c r="M137" s="28">
        <f t="shared" ref="M137:AN137" si="496">SUM(M138,M144,M151,M158,M159)</f>
        <v>0</v>
      </c>
      <c r="N137" s="28">
        <f t="shared" si="496"/>
        <v>0</v>
      </c>
      <c r="O137" s="28">
        <f t="shared" si="496"/>
        <v>0</v>
      </c>
      <c r="P137" s="28">
        <f t="shared" si="496"/>
        <v>0</v>
      </c>
      <c r="Q137" s="28">
        <f t="shared" si="496"/>
        <v>0</v>
      </c>
      <c r="R137" s="28">
        <f t="shared" si="496"/>
        <v>0</v>
      </c>
      <c r="S137" s="28">
        <f t="shared" si="496"/>
        <v>0</v>
      </c>
      <c r="T137" s="28">
        <f t="shared" si="496"/>
        <v>0</v>
      </c>
      <c r="U137" s="28">
        <f t="shared" si="496"/>
        <v>0</v>
      </c>
      <c r="V137" s="28">
        <f t="shared" si="496"/>
        <v>0</v>
      </c>
      <c r="W137" s="28">
        <f t="shared" si="496"/>
        <v>0</v>
      </c>
      <c r="X137" s="28">
        <f t="shared" si="496"/>
        <v>0</v>
      </c>
      <c r="Y137" s="28">
        <f t="shared" si="496"/>
        <v>0</v>
      </c>
      <c r="Z137" s="28">
        <f t="shared" si="496"/>
        <v>0</v>
      </c>
      <c r="AA137" s="28">
        <f t="shared" si="496"/>
        <v>0</v>
      </c>
      <c r="AB137" s="28">
        <f t="shared" si="496"/>
        <v>0</v>
      </c>
      <c r="AC137" s="28">
        <f t="shared" si="496"/>
        <v>0</v>
      </c>
      <c r="AD137" s="28">
        <f t="shared" si="496"/>
        <v>0</v>
      </c>
      <c r="AE137" s="28">
        <f t="shared" si="496"/>
        <v>0</v>
      </c>
      <c r="AF137" s="28">
        <f t="shared" si="496"/>
        <v>0</v>
      </c>
      <c r="AG137" s="28">
        <f t="shared" si="496"/>
        <v>0</v>
      </c>
      <c r="AH137" s="28">
        <f t="shared" si="496"/>
        <v>0</v>
      </c>
      <c r="AI137" s="28">
        <f t="shared" si="496"/>
        <v>0</v>
      </c>
      <c r="AJ137" s="28">
        <f t="shared" si="496"/>
        <v>0</v>
      </c>
      <c r="AK137" s="28">
        <f t="shared" si="496"/>
        <v>0</v>
      </c>
      <c r="AL137" s="28">
        <f t="shared" si="496"/>
        <v>0</v>
      </c>
      <c r="AM137" s="28">
        <f t="shared" si="496"/>
        <v>0</v>
      </c>
      <c r="AN137" s="28">
        <f t="shared" si="496"/>
        <v>0</v>
      </c>
      <c r="AO137" s="28">
        <f t="shared" ref="AO137:AU137" si="497">SUM(AO138,AO144,AO151,AO158,AO159)</f>
        <v>0</v>
      </c>
      <c r="AP137" s="28">
        <f t="shared" si="497"/>
        <v>0</v>
      </c>
      <c r="AQ137" s="28">
        <f t="shared" si="497"/>
        <v>0</v>
      </c>
      <c r="AR137" s="28">
        <f t="shared" si="497"/>
        <v>0</v>
      </c>
      <c r="AS137" s="28">
        <f t="shared" si="497"/>
        <v>0</v>
      </c>
      <c r="AT137" s="28">
        <f t="shared" si="497"/>
        <v>0</v>
      </c>
      <c r="AU137" s="28">
        <f t="shared" si="497"/>
        <v>0</v>
      </c>
      <c r="AV137" s="28">
        <f t="shared" ref="AV137:BA137" si="498">SUM(AV138,AV144,AV151,AV158,AV159)</f>
        <v>0</v>
      </c>
      <c r="AW137" s="28">
        <f t="shared" si="498"/>
        <v>0</v>
      </c>
      <c r="AX137" s="28">
        <f t="shared" si="498"/>
        <v>0</v>
      </c>
      <c r="AY137" s="28">
        <f t="shared" si="498"/>
        <v>0</v>
      </c>
      <c r="AZ137" s="28">
        <f t="shared" si="498"/>
        <v>0</v>
      </c>
      <c r="BA137" s="28">
        <f t="shared" si="498"/>
        <v>0</v>
      </c>
      <c r="BB137" s="28">
        <f t="shared" ref="BB137:BW137" si="499">SUM(BB138,BB144,BB151,BB158,BB159)</f>
        <v>0</v>
      </c>
      <c r="BC137" s="28">
        <f t="shared" si="499"/>
        <v>0</v>
      </c>
      <c r="BD137" s="28">
        <f t="shared" si="499"/>
        <v>0</v>
      </c>
      <c r="BE137" s="28">
        <f t="shared" si="499"/>
        <v>0</v>
      </c>
      <c r="BF137" s="28">
        <f t="shared" si="499"/>
        <v>0</v>
      </c>
      <c r="BG137" s="28">
        <f t="shared" si="499"/>
        <v>0</v>
      </c>
      <c r="BH137" s="28">
        <f t="shared" si="499"/>
        <v>0</v>
      </c>
      <c r="BI137" s="28">
        <f t="shared" si="499"/>
        <v>0</v>
      </c>
      <c r="BJ137" s="28">
        <f t="shared" si="499"/>
        <v>0</v>
      </c>
      <c r="BK137" s="28">
        <f t="shared" si="499"/>
        <v>0</v>
      </c>
      <c r="BL137" s="28">
        <f t="shared" si="499"/>
        <v>0</v>
      </c>
      <c r="BM137" s="28">
        <f t="shared" si="499"/>
        <v>0</v>
      </c>
      <c r="BN137" s="28">
        <f t="shared" si="499"/>
        <v>0</v>
      </c>
      <c r="BO137" s="28">
        <f t="shared" si="499"/>
        <v>0</v>
      </c>
      <c r="BP137" s="28">
        <f t="shared" si="499"/>
        <v>0</v>
      </c>
      <c r="BQ137" s="28">
        <f t="shared" si="499"/>
        <v>0</v>
      </c>
      <c r="BR137" s="28">
        <f t="shared" si="499"/>
        <v>0</v>
      </c>
      <c r="BS137" s="28">
        <f t="shared" si="499"/>
        <v>0</v>
      </c>
      <c r="BT137" s="28">
        <f t="shared" si="499"/>
        <v>0</v>
      </c>
      <c r="BU137" s="28">
        <f t="shared" si="499"/>
        <v>0</v>
      </c>
      <c r="BV137" s="28">
        <f t="shared" si="499"/>
        <v>0</v>
      </c>
      <c r="BW137" s="28">
        <f t="shared" si="499"/>
        <v>0</v>
      </c>
      <c r="BX137" s="28" t="str">
        <f t="shared" si="454"/>
        <v>-</v>
      </c>
      <c r="BY137" s="27">
        <f t="shared" si="328"/>
        <v>0</v>
      </c>
      <c r="BZ137" s="28" t="str">
        <f t="shared" ref="BZ137:BZ141" si="500">IF(L137=0,"-",BY137/L137)</f>
        <v>-</v>
      </c>
      <c r="CA137" s="31"/>
    </row>
    <row r="138" spans="1:79" x14ac:dyDescent="0.25">
      <c r="A138" s="33" t="s">
        <v>209</v>
      </c>
      <c r="B138" s="24" t="s">
        <v>210</v>
      </c>
      <c r="C138" s="26" t="s">
        <v>28</v>
      </c>
      <c r="D138" s="26"/>
      <c r="E138" s="28">
        <f t="shared" ref="E138:L138" si="501">SUM(E139,E142,E143)</f>
        <v>0</v>
      </c>
      <c r="F138" s="28">
        <f t="shared" si="501"/>
        <v>0</v>
      </c>
      <c r="G138" s="28">
        <f t="shared" si="501"/>
        <v>0</v>
      </c>
      <c r="H138" s="28">
        <f t="shared" si="501"/>
        <v>0</v>
      </c>
      <c r="I138" s="28">
        <f t="shared" si="501"/>
        <v>0</v>
      </c>
      <c r="J138" s="28">
        <f t="shared" si="501"/>
        <v>0</v>
      </c>
      <c r="K138" s="28">
        <f t="shared" si="501"/>
        <v>0</v>
      </c>
      <c r="L138" s="28">
        <f t="shared" si="501"/>
        <v>0</v>
      </c>
      <c r="M138" s="28">
        <f t="shared" ref="M138:AN138" si="502">SUM(M139,M142,M143)</f>
        <v>0</v>
      </c>
      <c r="N138" s="28">
        <f t="shared" si="502"/>
        <v>0</v>
      </c>
      <c r="O138" s="28">
        <f t="shared" si="502"/>
        <v>0</v>
      </c>
      <c r="P138" s="28">
        <f t="shared" si="502"/>
        <v>0</v>
      </c>
      <c r="Q138" s="28">
        <f t="shared" si="502"/>
        <v>0</v>
      </c>
      <c r="R138" s="28">
        <f t="shared" si="502"/>
        <v>0</v>
      </c>
      <c r="S138" s="28">
        <f t="shared" si="502"/>
        <v>0</v>
      </c>
      <c r="T138" s="28">
        <f t="shared" si="502"/>
        <v>0</v>
      </c>
      <c r="U138" s="28">
        <f t="shared" si="502"/>
        <v>0</v>
      </c>
      <c r="V138" s="28">
        <f t="shared" si="502"/>
        <v>0</v>
      </c>
      <c r="W138" s="28">
        <f t="shared" si="502"/>
        <v>0</v>
      </c>
      <c r="X138" s="28">
        <f t="shared" si="502"/>
        <v>0</v>
      </c>
      <c r="Y138" s="28">
        <f t="shared" si="502"/>
        <v>0</v>
      </c>
      <c r="Z138" s="28">
        <f t="shared" si="502"/>
        <v>0</v>
      </c>
      <c r="AA138" s="28">
        <f t="shared" si="502"/>
        <v>0</v>
      </c>
      <c r="AB138" s="28">
        <f t="shared" si="502"/>
        <v>0</v>
      </c>
      <c r="AC138" s="28">
        <f t="shared" si="502"/>
        <v>0</v>
      </c>
      <c r="AD138" s="28">
        <f t="shared" si="502"/>
        <v>0</v>
      </c>
      <c r="AE138" s="28">
        <f t="shared" si="502"/>
        <v>0</v>
      </c>
      <c r="AF138" s="28">
        <f t="shared" si="502"/>
        <v>0</v>
      </c>
      <c r="AG138" s="28">
        <f t="shared" si="502"/>
        <v>0</v>
      </c>
      <c r="AH138" s="28">
        <f t="shared" si="502"/>
        <v>0</v>
      </c>
      <c r="AI138" s="28">
        <f t="shared" si="502"/>
        <v>0</v>
      </c>
      <c r="AJ138" s="28">
        <f t="shared" si="502"/>
        <v>0</v>
      </c>
      <c r="AK138" s="28">
        <f t="shared" si="502"/>
        <v>0</v>
      </c>
      <c r="AL138" s="28">
        <f t="shared" si="502"/>
        <v>0</v>
      </c>
      <c r="AM138" s="28">
        <f t="shared" si="502"/>
        <v>0</v>
      </c>
      <c r="AN138" s="28">
        <f t="shared" si="502"/>
        <v>0</v>
      </c>
      <c r="AO138" s="28">
        <f t="shared" ref="AO138:AU138" si="503">SUM(AO139,AO142,AO143)</f>
        <v>0</v>
      </c>
      <c r="AP138" s="28">
        <f t="shared" si="503"/>
        <v>0</v>
      </c>
      <c r="AQ138" s="28">
        <f t="shared" si="503"/>
        <v>0</v>
      </c>
      <c r="AR138" s="28">
        <f t="shared" si="503"/>
        <v>0</v>
      </c>
      <c r="AS138" s="28">
        <f t="shared" si="503"/>
        <v>0</v>
      </c>
      <c r="AT138" s="28">
        <f t="shared" si="503"/>
        <v>0</v>
      </c>
      <c r="AU138" s="28">
        <f t="shared" si="503"/>
        <v>0</v>
      </c>
      <c r="AV138" s="28">
        <f t="shared" ref="AV138:BA138" si="504">SUM(AV139,AV142,AV143)</f>
        <v>0</v>
      </c>
      <c r="AW138" s="28">
        <f t="shared" si="504"/>
        <v>0</v>
      </c>
      <c r="AX138" s="28">
        <f t="shared" si="504"/>
        <v>0</v>
      </c>
      <c r="AY138" s="28">
        <f t="shared" si="504"/>
        <v>0</v>
      </c>
      <c r="AZ138" s="28">
        <f t="shared" si="504"/>
        <v>0</v>
      </c>
      <c r="BA138" s="28">
        <f t="shared" si="504"/>
        <v>0</v>
      </c>
      <c r="BB138" s="28">
        <f t="shared" ref="BB138:BW138" si="505">SUM(BB139,BB142,BB143)</f>
        <v>0</v>
      </c>
      <c r="BC138" s="28">
        <f t="shared" si="505"/>
        <v>0</v>
      </c>
      <c r="BD138" s="28">
        <f t="shared" si="505"/>
        <v>0</v>
      </c>
      <c r="BE138" s="28">
        <f t="shared" si="505"/>
        <v>0</v>
      </c>
      <c r="BF138" s="28">
        <f t="shared" si="505"/>
        <v>0</v>
      </c>
      <c r="BG138" s="28">
        <f t="shared" si="505"/>
        <v>0</v>
      </c>
      <c r="BH138" s="28">
        <f t="shared" si="505"/>
        <v>0</v>
      </c>
      <c r="BI138" s="28">
        <f t="shared" si="505"/>
        <v>0</v>
      </c>
      <c r="BJ138" s="28">
        <f t="shared" si="505"/>
        <v>0</v>
      </c>
      <c r="BK138" s="28">
        <f t="shared" si="505"/>
        <v>0</v>
      </c>
      <c r="BL138" s="28">
        <f t="shared" si="505"/>
        <v>0</v>
      </c>
      <c r="BM138" s="28">
        <f t="shared" si="505"/>
        <v>0</v>
      </c>
      <c r="BN138" s="28">
        <f t="shared" si="505"/>
        <v>0</v>
      </c>
      <c r="BO138" s="28">
        <f t="shared" si="505"/>
        <v>0</v>
      </c>
      <c r="BP138" s="28">
        <f t="shared" si="505"/>
        <v>0</v>
      </c>
      <c r="BQ138" s="28">
        <f t="shared" si="505"/>
        <v>0</v>
      </c>
      <c r="BR138" s="28">
        <f t="shared" si="505"/>
        <v>0</v>
      </c>
      <c r="BS138" s="28">
        <f t="shared" si="505"/>
        <v>0</v>
      </c>
      <c r="BT138" s="28">
        <f t="shared" si="505"/>
        <v>0</v>
      </c>
      <c r="BU138" s="28">
        <f t="shared" si="505"/>
        <v>0</v>
      </c>
      <c r="BV138" s="28">
        <f t="shared" si="505"/>
        <v>0</v>
      </c>
      <c r="BW138" s="28">
        <f t="shared" si="505"/>
        <v>0</v>
      </c>
      <c r="BX138" s="28" t="str">
        <f t="shared" si="454"/>
        <v>-</v>
      </c>
      <c r="BY138" s="27">
        <f t="shared" si="328"/>
        <v>0</v>
      </c>
      <c r="BZ138" s="28" t="str">
        <f t="shared" si="500"/>
        <v>-</v>
      </c>
      <c r="CA138" s="31"/>
    </row>
    <row r="139" spans="1:79" ht="31.5" x14ac:dyDescent="0.25">
      <c r="A139" s="33" t="s">
        <v>211</v>
      </c>
      <c r="B139" s="24" t="s">
        <v>212</v>
      </c>
      <c r="C139" s="26" t="s">
        <v>28</v>
      </c>
      <c r="D139" s="26"/>
      <c r="E139" s="28">
        <f t="shared" ref="E139:L139" si="506">SUM(E140:E141)</f>
        <v>0</v>
      </c>
      <c r="F139" s="28">
        <f t="shared" si="506"/>
        <v>0</v>
      </c>
      <c r="G139" s="28">
        <f t="shared" si="506"/>
        <v>0</v>
      </c>
      <c r="H139" s="28">
        <f t="shared" si="506"/>
        <v>0</v>
      </c>
      <c r="I139" s="28">
        <f t="shared" si="506"/>
        <v>0</v>
      </c>
      <c r="J139" s="28">
        <f t="shared" si="506"/>
        <v>0</v>
      </c>
      <c r="K139" s="28">
        <f t="shared" si="506"/>
        <v>0</v>
      </c>
      <c r="L139" s="28">
        <f t="shared" si="506"/>
        <v>0</v>
      </c>
      <c r="M139" s="28">
        <f t="shared" ref="M139:AN139" si="507">SUM(M140:M141)</f>
        <v>0</v>
      </c>
      <c r="N139" s="28">
        <f t="shared" si="507"/>
        <v>0</v>
      </c>
      <c r="O139" s="28">
        <f t="shared" si="507"/>
        <v>0</v>
      </c>
      <c r="P139" s="28">
        <f t="shared" si="507"/>
        <v>0</v>
      </c>
      <c r="Q139" s="28">
        <f t="shared" si="507"/>
        <v>0</v>
      </c>
      <c r="R139" s="28">
        <f t="shared" si="507"/>
        <v>0</v>
      </c>
      <c r="S139" s="28">
        <f t="shared" si="507"/>
        <v>0</v>
      </c>
      <c r="T139" s="28">
        <f t="shared" si="507"/>
        <v>0</v>
      </c>
      <c r="U139" s="28">
        <f t="shared" si="507"/>
        <v>0</v>
      </c>
      <c r="V139" s="28">
        <f t="shared" si="507"/>
        <v>0</v>
      </c>
      <c r="W139" s="28">
        <f t="shared" si="507"/>
        <v>0</v>
      </c>
      <c r="X139" s="28">
        <f t="shared" si="507"/>
        <v>0</v>
      </c>
      <c r="Y139" s="28">
        <f t="shared" si="507"/>
        <v>0</v>
      </c>
      <c r="Z139" s="28">
        <f t="shared" si="507"/>
        <v>0</v>
      </c>
      <c r="AA139" s="28">
        <f t="shared" si="507"/>
        <v>0</v>
      </c>
      <c r="AB139" s="28">
        <f t="shared" si="507"/>
        <v>0</v>
      </c>
      <c r="AC139" s="28">
        <f t="shared" si="507"/>
        <v>0</v>
      </c>
      <c r="AD139" s="28">
        <f t="shared" si="507"/>
        <v>0</v>
      </c>
      <c r="AE139" s="28">
        <f t="shared" si="507"/>
        <v>0</v>
      </c>
      <c r="AF139" s="28">
        <f t="shared" si="507"/>
        <v>0</v>
      </c>
      <c r="AG139" s="28">
        <f t="shared" si="507"/>
        <v>0</v>
      </c>
      <c r="AH139" s="28">
        <f t="shared" si="507"/>
        <v>0</v>
      </c>
      <c r="AI139" s="28">
        <f t="shared" si="507"/>
        <v>0</v>
      </c>
      <c r="AJ139" s="28">
        <f t="shared" si="507"/>
        <v>0</v>
      </c>
      <c r="AK139" s="28">
        <f t="shared" si="507"/>
        <v>0</v>
      </c>
      <c r="AL139" s="28">
        <f t="shared" si="507"/>
        <v>0</v>
      </c>
      <c r="AM139" s="28">
        <f t="shared" si="507"/>
        <v>0</v>
      </c>
      <c r="AN139" s="28">
        <f t="shared" si="507"/>
        <v>0</v>
      </c>
      <c r="AO139" s="28">
        <f t="shared" ref="AO139:AU139" si="508">SUM(AO140:AO141)</f>
        <v>0</v>
      </c>
      <c r="AP139" s="28">
        <f t="shared" si="508"/>
        <v>0</v>
      </c>
      <c r="AQ139" s="28">
        <f t="shared" si="508"/>
        <v>0</v>
      </c>
      <c r="AR139" s="28">
        <f t="shared" si="508"/>
        <v>0</v>
      </c>
      <c r="AS139" s="28">
        <f t="shared" si="508"/>
        <v>0</v>
      </c>
      <c r="AT139" s="28">
        <f t="shared" si="508"/>
        <v>0</v>
      </c>
      <c r="AU139" s="28">
        <f t="shared" si="508"/>
        <v>0</v>
      </c>
      <c r="AV139" s="28">
        <f t="shared" ref="AV139:BA139" si="509">SUM(AV140:AV141)</f>
        <v>0</v>
      </c>
      <c r="AW139" s="28">
        <f t="shared" si="509"/>
        <v>0</v>
      </c>
      <c r="AX139" s="28">
        <f t="shared" si="509"/>
        <v>0</v>
      </c>
      <c r="AY139" s="28">
        <f t="shared" si="509"/>
        <v>0</v>
      </c>
      <c r="AZ139" s="28">
        <f t="shared" si="509"/>
        <v>0</v>
      </c>
      <c r="BA139" s="28">
        <f t="shared" si="509"/>
        <v>0</v>
      </c>
      <c r="BB139" s="28">
        <f t="shared" ref="BB139:BW139" si="510">SUM(BB140:BB141)</f>
        <v>0</v>
      </c>
      <c r="BC139" s="28">
        <f t="shared" si="510"/>
        <v>0</v>
      </c>
      <c r="BD139" s="28">
        <f t="shared" si="510"/>
        <v>0</v>
      </c>
      <c r="BE139" s="28">
        <f t="shared" si="510"/>
        <v>0</v>
      </c>
      <c r="BF139" s="28">
        <f t="shared" si="510"/>
        <v>0</v>
      </c>
      <c r="BG139" s="28">
        <f t="shared" si="510"/>
        <v>0</v>
      </c>
      <c r="BH139" s="28">
        <f t="shared" si="510"/>
        <v>0</v>
      </c>
      <c r="BI139" s="28">
        <f t="shared" si="510"/>
        <v>0</v>
      </c>
      <c r="BJ139" s="28">
        <f t="shared" si="510"/>
        <v>0</v>
      </c>
      <c r="BK139" s="28">
        <f t="shared" si="510"/>
        <v>0</v>
      </c>
      <c r="BL139" s="28">
        <f t="shared" si="510"/>
        <v>0</v>
      </c>
      <c r="BM139" s="28">
        <f t="shared" si="510"/>
        <v>0</v>
      </c>
      <c r="BN139" s="28">
        <f t="shared" si="510"/>
        <v>0</v>
      </c>
      <c r="BO139" s="28">
        <f t="shared" si="510"/>
        <v>0</v>
      </c>
      <c r="BP139" s="28">
        <f t="shared" si="510"/>
        <v>0</v>
      </c>
      <c r="BQ139" s="28">
        <f t="shared" si="510"/>
        <v>0</v>
      </c>
      <c r="BR139" s="28">
        <f t="shared" si="510"/>
        <v>0</v>
      </c>
      <c r="BS139" s="28">
        <f t="shared" si="510"/>
        <v>0</v>
      </c>
      <c r="BT139" s="28">
        <f t="shared" si="510"/>
        <v>0</v>
      </c>
      <c r="BU139" s="28">
        <f t="shared" si="510"/>
        <v>0</v>
      </c>
      <c r="BV139" s="28">
        <f t="shared" si="510"/>
        <v>0</v>
      </c>
      <c r="BW139" s="28">
        <f t="shared" si="510"/>
        <v>0</v>
      </c>
      <c r="BX139" s="28" t="str">
        <f t="shared" si="454"/>
        <v>-</v>
      </c>
      <c r="BY139" s="27">
        <f t="shared" si="328"/>
        <v>0</v>
      </c>
      <c r="BZ139" s="28" t="str">
        <f t="shared" si="500"/>
        <v>-</v>
      </c>
      <c r="CA139" s="31"/>
    </row>
    <row r="140" spans="1:79" ht="47.25" x14ac:dyDescent="0.25">
      <c r="A140" s="33" t="s">
        <v>213</v>
      </c>
      <c r="B140" s="24" t="s">
        <v>214</v>
      </c>
      <c r="C140" s="26" t="s">
        <v>28</v>
      </c>
      <c r="D140" s="28"/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28">
        <v>0</v>
      </c>
      <c r="AV140" s="28">
        <v>0</v>
      </c>
      <c r="AW140" s="28">
        <v>0</v>
      </c>
      <c r="AX140" s="28">
        <v>0</v>
      </c>
      <c r="AY140" s="28">
        <v>0</v>
      </c>
      <c r="AZ140" s="28">
        <v>0</v>
      </c>
      <c r="BA140" s="28">
        <v>0</v>
      </c>
      <c r="BB140" s="28">
        <v>0</v>
      </c>
      <c r="BC140" s="28">
        <v>0</v>
      </c>
      <c r="BD140" s="28">
        <v>0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>
        <v>0</v>
      </c>
      <c r="BU140" s="28">
        <v>0</v>
      </c>
      <c r="BV140" s="28">
        <v>0</v>
      </c>
      <c r="BW140" s="28">
        <v>0</v>
      </c>
      <c r="BX140" s="28" t="str">
        <f t="shared" si="454"/>
        <v>-</v>
      </c>
      <c r="BY140" s="27">
        <f t="shared" si="328"/>
        <v>0</v>
      </c>
      <c r="BZ140" s="28" t="str">
        <f t="shared" si="500"/>
        <v>-</v>
      </c>
      <c r="CA140" s="31"/>
    </row>
    <row r="141" spans="1:79" ht="47.25" x14ac:dyDescent="0.25">
      <c r="A141" s="33" t="s">
        <v>215</v>
      </c>
      <c r="B141" s="24" t="s">
        <v>124</v>
      </c>
      <c r="C141" s="26" t="s">
        <v>28</v>
      </c>
      <c r="D141" s="26"/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v>0</v>
      </c>
      <c r="AW141" s="28">
        <v>0</v>
      </c>
      <c r="AX141" s="28">
        <v>0</v>
      </c>
      <c r="AY141" s="28">
        <v>0</v>
      </c>
      <c r="AZ141" s="28">
        <v>0</v>
      </c>
      <c r="BA141" s="28">
        <v>0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0</v>
      </c>
      <c r="BS141" s="28">
        <v>0</v>
      </c>
      <c r="BT141" s="28">
        <v>0</v>
      </c>
      <c r="BU141" s="28">
        <v>0</v>
      </c>
      <c r="BV141" s="28">
        <v>0</v>
      </c>
      <c r="BW141" s="28">
        <v>0</v>
      </c>
      <c r="BX141" s="28" t="str">
        <f t="shared" si="454"/>
        <v>-</v>
      </c>
      <c r="BY141" s="27">
        <f t="shared" si="328"/>
        <v>0</v>
      </c>
      <c r="BZ141" s="28" t="str">
        <f t="shared" si="500"/>
        <v>-</v>
      </c>
      <c r="CA141" s="31"/>
    </row>
    <row r="142" spans="1:79" ht="47.25" x14ac:dyDescent="0.25">
      <c r="A142" s="33" t="s">
        <v>216</v>
      </c>
      <c r="B142" s="24" t="s">
        <v>217</v>
      </c>
      <c r="C142" s="26" t="s">
        <v>28</v>
      </c>
      <c r="D142" s="26"/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 t="str">
        <f t="shared" si="454"/>
        <v>-</v>
      </c>
      <c r="BY142" s="27">
        <f t="shared" si="328"/>
        <v>0</v>
      </c>
      <c r="BZ142" s="28" t="str">
        <f>IF(O142=0,"-",BY142/O142)</f>
        <v>-</v>
      </c>
      <c r="CA142" s="31"/>
    </row>
    <row r="143" spans="1:79" ht="47.25" x14ac:dyDescent="0.25">
      <c r="A143" s="33" t="s">
        <v>218</v>
      </c>
      <c r="B143" s="24" t="s">
        <v>219</v>
      </c>
      <c r="C143" s="26" t="s">
        <v>28</v>
      </c>
      <c r="D143" s="26"/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0</v>
      </c>
      <c r="AJ143" s="28">
        <v>0</v>
      </c>
      <c r="AK143" s="28">
        <v>0</v>
      </c>
      <c r="AL143" s="28">
        <v>0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28">
        <v>0</v>
      </c>
      <c r="AT143" s="28">
        <v>0</v>
      </c>
      <c r="AU143" s="28">
        <v>0</v>
      </c>
      <c r="AV143" s="28">
        <v>0</v>
      </c>
      <c r="AW143" s="28">
        <v>0</v>
      </c>
      <c r="AX143" s="28">
        <v>0</v>
      </c>
      <c r="AY143" s="28">
        <v>0</v>
      </c>
      <c r="AZ143" s="28">
        <v>0</v>
      </c>
      <c r="BA143" s="28">
        <v>0</v>
      </c>
      <c r="BB143" s="28">
        <v>0</v>
      </c>
      <c r="BC143" s="28">
        <v>0</v>
      </c>
      <c r="BD143" s="28">
        <v>0</v>
      </c>
      <c r="BE143" s="28">
        <v>0</v>
      </c>
      <c r="BF143" s="28">
        <v>0</v>
      </c>
      <c r="BG143" s="28">
        <v>0</v>
      </c>
      <c r="BH143" s="28">
        <v>0</v>
      </c>
      <c r="BI143" s="28">
        <v>0</v>
      </c>
      <c r="BJ143" s="28">
        <v>0</v>
      </c>
      <c r="BK143" s="28">
        <v>0</v>
      </c>
      <c r="BL143" s="28">
        <v>0</v>
      </c>
      <c r="BM143" s="28">
        <v>0</v>
      </c>
      <c r="BN143" s="28">
        <v>0</v>
      </c>
      <c r="BO143" s="28">
        <v>0</v>
      </c>
      <c r="BP143" s="28">
        <v>0</v>
      </c>
      <c r="BQ143" s="28">
        <v>0</v>
      </c>
      <c r="BR143" s="28">
        <v>0</v>
      </c>
      <c r="BS143" s="28">
        <v>0</v>
      </c>
      <c r="BT143" s="28">
        <v>0</v>
      </c>
      <c r="BU143" s="28">
        <v>0</v>
      </c>
      <c r="BV143" s="28">
        <v>0</v>
      </c>
      <c r="BW143" s="28">
        <v>0</v>
      </c>
      <c r="BX143" s="28" t="str">
        <f t="shared" si="454"/>
        <v>-</v>
      </c>
      <c r="BY143" s="27">
        <f t="shared" si="328"/>
        <v>0</v>
      </c>
      <c r="BZ143" s="28" t="str">
        <f>IF(L143=0,"-",BY143/L143)</f>
        <v>-</v>
      </c>
      <c r="CA143" s="31"/>
    </row>
    <row r="144" spans="1:79" ht="47.25" x14ac:dyDescent="0.25">
      <c r="A144" s="33" t="s">
        <v>220</v>
      </c>
      <c r="B144" s="24" t="s">
        <v>221</v>
      </c>
      <c r="C144" s="26" t="s">
        <v>28</v>
      </c>
      <c r="D144" s="26"/>
      <c r="E144" s="28">
        <f t="shared" ref="E144:L144" si="511">SUM(E145,E148,E149,E150)</f>
        <v>0</v>
      </c>
      <c r="F144" s="28">
        <f t="shared" si="511"/>
        <v>0</v>
      </c>
      <c r="G144" s="28">
        <f t="shared" si="511"/>
        <v>0</v>
      </c>
      <c r="H144" s="28">
        <f t="shared" si="511"/>
        <v>0</v>
      </c>
      <c r="I144" s="28">
        <f t="shared" si="511"/>
        <v>0</v>
      </c>
      <c r="J144" s="28">
        <f t="shared" si="511"/>
        <v>0</v>
      </c>
      <c r="K144" s="28">
        <f t="shared" si="511"/>
        <v>0</v>
      </c>
      <c r="L144" s="28">
        <f t="shared" si="511"/>
        <v>0</v>
      </c>
      <c r="M144" s="28">
        <f t="shared" ref="M144:AN144" si="512">SUM(M145,M148,M149,M150)</f>
        <v>0</v>
      </c>
      <c r="N144" s="28">
        <f t="shared" si="512"/>
        <v>0</v>
      </c>
      <c r="O144" s="28">
        <f t="shared" si="512"/>
        <v>0</v>
      </c>
      <c r="P144" s="28">
        <f t="shared" si="512"/>
        <v>0</v>
      </c>
      <c r="Q144" s="28">
        <f t="shared" si="512"/>
        <v>0</v>
      </c>
      <c r="R144" s="28">
        <f t="shared" si="512"/>
        <v>0</v>
      </c>
      <c r="S144" s="28">
        <f t="shared" si="512"/>
        <v>0</v>
      </c>
      <c r="T144" s="28">
        <f t="shared" si="512"/>
        <v>0</v>
      </c>
      <c r="U144" s="28">
        <f t="shared" si="512"/>
        <v>0</v>
      </c>
      <c r="V144" s="28">
        <f t="shared" si="512"/>
        <v>0</v>
      </c>
      <c r="W144" s="28">
        <f t="shared" si="512"/>
        <v>0</v>
      </c>
      <c r="X144" s="28">
        <f t="shared" si="512"/>
        <v>0</v>
      </c>
      <c r="Y144" s="28">
        <f t="shared" si="512"/>
        <v>0</v>
      </c>
      <c r="Z144" s="28">
        <f t="shared" si="512"/>
        <v>0</v>
      </c>
      <c r="AA144" s="28">
        <f t="shared" si="512"/>
        <v>0</v>
      </c>
      <c r="AB144" s="28">
        <f t="shared" si="512"/>
        <v>0</v>
      </c>
      <c r="AC144" s="28">
        <f t="shared" si="512"/>
        <v>0</v>
      </c>
      <c r="AD144" s="28">
        <f t="shared" si="512"/>
        <v>0</v>
      </c>
      <c r="AE144" s="28">
        <f t="shared" si="512"/>
        <v>0</v>
      </c>
      <c r="AF144" s="28">
        <f t="shared" si="512"/>
        <v>0</v>
      </c>
      <c r="AG144" s="28">
        <f t="shared" si="512"/>
        <v>0</v>
      </c>
      <c r="AH144" s="28">
        <f t="shared" si="512"/>
        <v>0</v>
      </c>
      <c r="AI144" s="28">
        <f t="shared" si="512"/>
        <v>0</v>
      </c>
      <c r="AJ144" s="28">
        <f t="shared" si="512"/>
        <v>0</v>
      </c>
      <c r="AK144" s="28">
        <f t="shared" si="512"/>
        <v>0</v>
      </c>
      <c r="AL144" s="28">
        <f t="shared" si="512"/>
        <v>0</v>
      </c>
      <c r="AM144" s="28">
        <f t="shared" si="512"/>
        <v>0</v>
      </c>
      <c r="AN144" s="28">
        <f t="shared" si="512"/>
        <v>0</v>
      </c>
      <c r="AO144" s="28">
        <f t="shared" ref="AO144:AU144" si="513">SUM(AO145,AO148,AO149,AO150)</f>
        <v>0</v>
      </c>
      <c r="AP144" s="28">
        <f t="shared" si="513"/>
        <v>0</v>
      </c>
      <c r="AQ144" s="28">
        <f t="shared" si="513"/>
        <v>0</v>
      </c>
      <c r="AR144" s="28">
        <f t="shared" si="513"/>
        <v>0</v>
      </c>
      <c r="AS144" s="28">
        <f t="shared" si="513"/>
        <v>0</v>
      </c>
      <c r="AT144" s="28">
        <f t="shared" si="513"/>
        <v>0</v>
      </c>
      <c r="AU144" s="28">
        <f t="shared" si="513"/>
        <v>0</v>
      </c>
      <c r="AV144" s="28">
        <f t="shared" ref="AV144:BA144" si="514">SUM(AV145,AV148,AV149,AV150)</f>
        <v>0</v>
      </c>
      <c r="AW144" s="28">
        <f t="shared" si="514"/>
        <v>0</v>
      </c>
      <c r="AX144" s="28">
        <f t="shared" si="514"/>
        <v>0</v>
      </c>
      <c r="AY144" s="28">
        <f t="shared" si="514"/>
        <v>0</v>
      </c>
      <c r="AZ144" s="28">
        <f t="shared" si="514"/>
        <v>0</v>
      </c>
      <c r="BA144" s="28">
        <f t="shared" si="514"/>
        <v>0</v>
      </c>
      <c r="BB144" s="28">
        <f t="shared" ref="BB144:BW144" si="515">SUM(BB145,BB148,BB149,BB150)</f>
        <v>0</v>
      </c>
      <c r="BC144" s="28">
        <f t="shared" si="515"/>
        <v>0</v>
      </c>
      <c r="BD144" s="28">
        <f t="shared" si="515"/>
        <v>0</v>
      </c>
      <c r="BE144" s="28">
        <f t="shared" si="515"/>
        <v>0</v>
      </c>
      <c r="BF144" s="28">
        <f t="shared" si="515"/>
        <v>0</v>
      </c>
      <c r="BG144" s="28">
        <f t="shared" si="515"/>
        <v>0</v>
      </c>
      <c r="BH144" s="28">
        <f t="shared" si="515"/>
        <v>0</v>
      </c>
      <c r="BI144" s="28">
        <f t="shared" si="515"/>
        <v>0</v>
      </c>
      <c r="BJ144" s="28">
        <f t="shared" si="515"/>
        <v>0</v>
      </c>
      <c r="BK144" s="28">
        <f t="shared" si="515"/>
        <v>0</v>
      </c>
      <c r="BL144" s="28">
        <f t="shared" si="515"/>
        <v>0</v>
      </c>
      <c r="BM144" s="28">
        <f t="shared" si="515"/>
        <v>0</v>
      </c>
      <c r="BN144" s="28">
        <f t="shared" si="515"/>
        <v>0</v>
      </c>
      <c r="BO144" s="28">
        <f t="shared" si="515"/>
        <v>0</v>
      </c>
      <c r="BP144" s="28">
        <f t="shared" si="515"/>
        <v>0</v>
      </c>
      <c r="BQ144" s="28">
        <f t="shared" si="515"/>
        <v>0</v>
      </c>
      <c r="BR144" s="28">
        <f t="shared" si="515"/>
        <v>0</v>
      </c>
      <c r="BS144" s="28">
        <f t="shared" si="515"/>
        <v>0</v>
      </c>
      <c r="BT144" s="28">
        <f t="shared" si="515"/>
        <v>0</v>
      </c>
      <c r="BU144" s="28">
        <f t="shared" si="515"/>
        <v>0</v>
      </c>
      <c r="BV144" s="28">
        <f t="shared" si="515"/>
        <v>0</v>
      </c>
      <c r="BW144" s="28">
        <f t="shared" si="515"/>
        <v>0</v>
      </c>
      <c r="BX144" s="28" t="str">
        <f t="shared" si="454"/>
        <v>-</v>
      </c>
      <c r="BY144" s="27">
        <f t="shared" si="328"/>
        <v>0</v>
      </c>
      <c r="BZ144" s="28" t="str">
        <f>IF(L144=0,"-",BY144/L144)</f>
        <v>-</v>
      </c>
      <c r="CA144" s="31"/>
    </row>
    <row r="145" spans="1:79" ht="47.25" x14ac:dyDescent="0.25">
      <c r="A145" s="33" t="s">
        <v>222</v>
      </c>
      <c r="B145" s="24" t="s">
        <v>223</v>
      </c>
      <c r="C145" s="26" t="s">
        <v>28</v>
      </c>
      <c r="D145" s="26"/>
      <c r="E145" s="28">
        <f t="shared" ref="E145:L145" si="516">SUM(E146:E147)</f>
        <v>0</v>
      </c>
      <c r="F145" s="28">
        <f t="shared" si="516"/>
        <v>0</v>
      </c>
      <c r="G145" s="28">
        <f t="shared" si="516"/>
        <v>0</v>
      </c>
      <c r="H145" s="28">
        <f t="shared" si="516"/>
        <v>0</v>
      </c>
      <c r="I145" s="28">
        <f t="shared" si="516"/>
        <v>0</v>
      </c>
      <c r="J145" s="28">
        <f t="shared" si="516"/>
        <v>0</v>
      </c>
      <c r="K145" s="28">
        <f t="shared" si="516"/>
        <v>0</v>
      </c>
      <c r="L145" s="28">
        <f t="shared" si="516"/>
        <v>0</v>
      </c>
      <c r="M145" s="28">
        <f t="shared" ref="M145:AN145" si="517">SUM(M146:M147)</f>
        <v>0</v>
      </c>
      <c r="N145" s="28">
        <f t="shared" si="517"/>
        <v>0</v>
      </c>
      <c r="O145" s="28">
        <f t="shared" si="517"/>
        <v>0</v>
      </c>
      <c r="P145" s="28">
        <f t="shared" si="517"/>
        <v>0</v>
      </c>
      <c r="Q145" s="28">
        <f t="shared" si="517"/>
        <v>0</v>
      </c>
      <c r="R145" s="28">
        <f t="shared" si="517"/>
        <v>0</v>
      </c>
      <c r="S145" s="28">
        <f t="shared" si="517"/>
        <v>0</v>
      </c>
      <c r="T145" s="28">
        <f t="shared" si="517"/>
        <v>0</v>
      </c>
      <c r="U145" s="28">
        <f t="shared" si="517"/>
        <v>0</v>
      </c>
      <c r="V145" s="28">
        <f t="shared" si="517"/>
        <v>0</v>
      </c>
      <c r="W145" s="28">
        <f t="shared" si="517"/>
        <v>0</v>
      </c>
      <c r="X145" s="28">
        <f t="shared" si="517"/>
        <v>0</v>
      </c>
      <c r="Y145" s="28">
        <f t="shared" si="517"/>
        <v>0</v>
      </c>
      <c r="Z145" s="28">
        <f t="shared" si="517"/>
        <v>0</v>
      </c>
      <c r="AA145" s="28">
        <f t="shared" si="517"/>
        <v>0</v>
      </c>
      <c r="AB145" s="28">
        <f t="shared" si="517"/>
        <v>0</v>
      </c>
      <c r="AC145" s="28">
        <f t="shared" si="517"/>
        <v>0</v>
      </c>
      <c r="AD145" s="28">
        <f t="shared" si="517"/>
        <v>0</v>
      </c>
      <c r="AE145" s="28">
        <f t="shared" si="517"/>
        <v>0</v>
      </c>
      <c r="AF145" s="28">
        <f t="shared" si="517"/>
        <v>0</v>
      </c>
      <c r="AG145" s="28">
        <f t="shared" si="517"/>
        <v>0</v>
      </c>
      <c r="AH145" s="28">
        <f t="shared" si="517"/>
        <v>0</v>
      </c>
      <c r="AI145" s="28">
        <f t="shared" si="517"/>
        <v>0</v>
      </c>
      <c r="AJ145" s="28">
        <f t="shared" si="517"/>
        <v>0</v>
      </c>
      <c r="AK145" s="28">
        <f t="shared" si="517"/>
        <v>0</v>
      </c>
      <c r="AL145" s="28">
        <f t="shared" si="517"/>
        <v>0</v>
      </c>
      <c r="AM145" s="28">
        <f t="shared" si="517"/>
        <v>0</v>
      </c>
      <c r="AN145" s="28">
        <f t="shared" si="517"/>
        <v>0</v>
      </c>
      <c r="AO145" s="28">
        <f t="shared" ref="AO145:AU145" si="518">SUM(AO146:AO147)</f>
        <v>0</v>
      </c>
      <c r="AP145" s="28">
        <f t="shared" si="518"/>
        <v>0</v>
      </c>
      <c r="AQ145" s="28">
        <f t="shared" si="518"/>
        <v>0</v>
      </c>
      <c r="AR145" s="28">
        <f t="shared" si="518"/>
        <v>0</v>
      </c>
      <c r="AS145" s="28">
        <f t="shared" si="518"/>
        <v>0</v>
      </c>
      <c r="AT145" s="28">
        <f t="shared" si="518"/>
        <v>0</v>
      </c>
      <c r="AU145" s="28">
        <f t="shared" si="518"/>
        <v>0</v>
      </c>
      <c r="AV145" s="28">
        <f t="shared" ref="AV145:BA145" si="519">SUM(AV146:AV147)</f>
        <v>0</v>
      </c>
      <c r="AW145" s="28">
        <f t="shared" si="519"/>
        <v>0</v>
      </c>
      <c r="AX145" s="28">
        <f t="shared" si="519"/>
        <v>0</v>
      </c>
      <c r="AY145" s="28">
        <f t="shared" si="519"/>
        <v>0</v>
      </c>
      <c r="AZ145" s="28">
        <f t="shared" si="519"/>
        <v>0</v>
      </c>
      <c r="BA145" s="28">
        <f t="shared" si="519"/>
        <v>0</v>
      </c>
      <c r="BB145" s="28">
        <f t="shared" ref="BB145:BW145" si="520">SUM(BB146:BB147)</f>
        <v>0</v>
      </c>
      <c r="BC145" s="28">
        <f t="shared" si="520"/>
        <v>0</v>
      </c>
      <c r="BD145" s="28">
        <f t="shared" si="520"/>
        <v>0</v>
      </c>
      <c r="BE145" s="28">
        <f t="shared" si="520"/>
        <v>0</v>
      </c>
      <c r="BF145" s="28">
        <f t="shared" si="520"/>
        <v>0</v>
      </c>
      <c r="BG145" s="28">
        <f t="shared" si="520"/>
        <v>0</v>
      </c>
      <c r="BH145" s="28">
        <f t="shared" si="520"/>
        <v>0</v>
      </c>
      <c r="BI145" s="28">
        <f t="shared" si="520"/>
        <v>0</v>
      </c>
      <c r="BJ145" s="28">
        <f t="shared" si="520"/>
        <v>0</v>
      </c>
      <c r="BK145" s="28">
        <f t="shared" si="520"/>
        <v>0</v>
      </c>
      <c r="BL145" s="28">
        <f t="shared" si="520"/>
        <v>0</v>
      </c>
      <c r="BM145" s="28">
        <f t="shared" si="520"/>
        <v>0</v>
      </c>
      <c r="BN145" s="28">
        <f t="shared" si="520"/>
        <v>0</v>
      </c>
      <c r="BO145" s="28">
        <f t="shared" si="520"/>
        <v>0</v>
      </c>
      <c r="BP145" s="28">
        <f t="shared" si="520"/>
        <v>0</v>
      </c>
      <c r="BQ145" s="28">
        <f t="shared" si="520"/>
        <v>0</v>
      </c>
      <c r="BR145" s="28">
        <f t="shared" si="520"/>
        <v>0</v>
      </c>
      <c r="BS145" s="28">
        <f t="shared" si="520"/>
        <v>0</v>
      </c>
      <c r="BT145" s="28">
        <f t="shared" si="520"/>
        <v>0</v>
      </c>
      <c r="BU145" s="28">
        <f t="shared" si="520"/>
        <v>0</v>
      </c>
      <c r="BV145" s="28">
        <f t="shared" si="520"/>
        <v>0</v>
      </c>
      <c r="BW145" s="28">
        <f t="shared" si="520"/>
        <v>0</v>
      </c>
      <c r="BX145" s="28" t="str">
        <f t="shared" si="454"/>
        <v>-</v>
      </c>
      <c r="BY145" s="27">
        <f t="shared" si="328"/>
        <v>0</v>
      </c>
      <c r="BZ145" s="28" t="str">
        <f>IF(L145=0,"-",BY145/L145)</f>
        <v>-</v>
      </c>
      <c r="CA145" s="31"/>
    </row>
    <row r="146" spans="1:79" ht="78.75" x14ac:dyDescent="0.25">
      <c r="A146" s="33" t="s">
        <v>224</v>
      </c>
      <c r="B146" s="24" t="s">
        <v>225</v>
      </c>
      <c r="C146" s="26" t="s">
        <v>28</v>
      </c>
      <c r="D146" s="26"/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0</v>
      </c>
      <c r="BX146" s="28" t="str">
        <f t="shared" si="454"/>
        <v>-</v>
      </c>
      <c r="BY146" s="27">
        <f t="shared" si="328"/>
        <v>0</v>
      </c>
      <c r="BZ146" s="28" t="str">
        <f>IF(L146=0,"-",BY146/L146)</f>
        <v>-</v>
      </c>
      <c r="CA146" s="31"/>
    </row>
    <row r="147" spans="1:79" ht="63" x14ac:dyDescent="0.25">
      <c r="A147" s="33" t="s">
        <v>226</v>
      </c>
      <c r="B147" s="24" t="s">
        <v>126</v>
      </c>
      <c r="C147" s="26" t="s">
        <v>28</v>
      </c>
      <c r="D147" s="26"/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0</v>
      </c>
      <c r="BN147" s="28">
        <v>0</v>
      </c>
      <c r="BO147" s="28">
        <v>0</v>
      </c>
      <c r="BP147" s="28">
        <v>0</v>
      </c>
      <c r="BQ147" s="28">
        <v>0</v>
      </c>
      <c r="BR147" s="28">
        <v>0</v>
      </c>
      <c r="BS147" s="28">
        <v>0</v>
      </c>
      <c r="BT147" s="28">
        <v>0</v>
      </c>
      <c r="BU147" s="28">
        <v>0</v>
      </c>
      <c r="BV147" s="28">
        <v>0</v>
      </c>
      <c r="BW147" s="28">
        <v>0</v>
      </c>
      <c r="BX147" s="28" t="str">
        <f t="shared" si="454"/>
        <v>-</v>
      </c>
      <c r="BY147" s="27">
        <f t="shared" si="328"/>
        <v>0</v>
      </c>
      <c r="BZ147" s="28" t="str">
        <f>IF(L147=0,"-",BY147/L147)</f>
        <v>-</v>
      </c>
      <c r="CA147" s="31"/>
    </row>
    <row r="148" spans="1:79" ht="63" x14ac:dyDescent="0.25">
      <c r="A148" s="33" t="s">
        <v>365</v>
      </c>
      <c r="B148" s="24" t="s">
        <v>227</v>
      </c>
      <c r="C148" s="26" t="s">
        <v>28</v>
      </c>
      <c r="D148" s="26"/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0</v>
      </c>
      <c r="BN148" s="28">
        <v>0</v>
      </c>
      <c r="BO148" s="28">
        <v>0</v>
      </c>
      <c r="BP148" s="28">
        <v>0</v>
      </c>
      <c r="BQ148" s="28">
        <v>0</v>
      </c>
      <c r="BR148" s="28">
        <v>0</v>
      </c>
      <c r="BS148" s="28">
        <v>0</v>
      </c>
      <c r="BT148" s="28">
        <v>0</v>
      </c>
      <c r="BU148" s="28">
        <v>0</v>
      </c>
      <c r="BV148" s="28">
        <v>0</v>
      </c>
      <c r="BW148" s="28">
        <v>0</v>
      </c>
      <c r="BX148" s="28" t="str">
        <f t="shared" si="454"/>
        <v>-</v>
      </c>
      <c r="BY148" s="27">
        <f t="shared" ref="BY148:BY160" si="521">AN148-E148</f>
        <v>0</v>
      </c>
      <c r="BZ148" s="28" t="str">
        <f t="shared" ref="BZ148:BZ160" si="522">IF(L148=0,"-",BY148/L148)</f>
        <v>-</v>
      </c>
      <c r="CA148" s="31"/>
    </row>
    <row r="149" spans="1:79" ht="63" x14ac:dyDescent="0.25">
      <c r="A149" s="33" t="s">
        <v>228</v>
      </c>
      <c r="B149" s="24" t="s">
        <v>229</v>
      </c>
      <c r="C149" s="26" t="s">
        <v>28</v>
      </c>
      <c r="D149" s="26"/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0</v>
      </c>
      <c r="BN149" s="28">
        <v>0</v>
      </c>
      <c r="BO149" s="28">
        <v>0</v>
      </c>
      <c r="BP149" s="28">
        <v>0</v>
      </c>
      <c r="BQ149" s="28">
        <v>0</v>
      </c>
      <c r="BR149" s="28">
        <v>0</v>
      </c>
      <c r="BS149" s="28">
        <v>0</v>
      </c>
      <c r="BT149" s="28">
        <v>0</v>
      </c>
      <c r="BU149" s="28">
        <v>0</v>
      </c>
      <c r="BV149" s="28">
        <v>0</v>
      </c>
      <c r="BW149" s="28">
        <v>0</v>
      </c>
      <c r="BX149" s="28" t="str">
        <f t="shared" si="454"/>
        <v>-</v>
      </c>
      <c r="BY149" s="27">
        <f t="shared" si="521"/>
        <v>0</v>
      </c>
      <c r="BZ149" s="28" t="str">
        <f t="shared" si="522"/>
        <v>-</v>
      </c>
      <c r="CA149" s="31"/>
    </row>
    <row r="150" spans="1:79" ht="31.5" x14ac:dyDescent="0.25">
      <c r="A150" s="33" t="s">
        <v>230</v>
      </c>
      <c r="B150" s="24" t="s">
        <v>231</v>
      </c>
      <c r="C150" s="26" t="s">
        <v>28</v>
      </c>
      <c r="D150" s="26"/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>
        <v>0</v>
      </c>
      <c r="BU150" s="28">
        <v>0</v>
      </c>
      <c r="BV150" s="28">
        <v>0</v>
      </c>
      <c r="BW150" s="28">
        <v>0</v>
      </c>
      <c r="BX150" s="28" t="str">
        <f t="shared" si="454"/>
        <v>-</v>
      </c>
      <c r="BY150" s="27">
        <f t="shared" si="521"/>
        <v>0</v>
      </c>
      <c r="BZ150" s="28" t="str">
        <f t="shared" si="522"/>
        <v>-</v>
      </c>
      <c r="CA150" s="31"/>
    </row>
    <row r="151" spans="1:79" ht="31.5" x14ac:dyDescent="0.25">
      <c r="A151" s="33" t="s">
        <v>232</v>
      </c>
      <c r="B151" s="24" t="s">
        <v>233</v>
      </c>
      <c r="C151" s="26" t="s">
        <v>28</v>
      </c>
      <c r="D151" s="26"/>
      <c r="E151" s="28">
        <f t="shared" ref="E151:L151" si="523">SUM(E152,E153,E154,E155)</f>
        <v>0</v>
      </c>
      <c r="F151" s="28">
        <f t="shared" si="523"/>
        <v>0</v>
      </c>
      <c r="G151" s="28">
        <f t="shared" si="523"/>
        <v>0</v>
      </c>
      <c r="H151" s="28">
        <f t="shared" si="523"/>
        <v>0</v>
      </c>
      <c r="I151" s="28">
        <f t="shared" si="523"/>
        <v>0</v>
      </c>
      <c r="J151" s="28">
        <f t="shared" si="523"/>
        <v>0</v>
      </c>
      <c r="K151" s="28">
        <f t="shared" si="523"/>
        <v>0</v>
      </c>
      <c r="L151" s="28">
        <f t="shared" si="523"/>
        <v>0</v>
      </c>
      <c r="M151" s="28">
        <f t="shared" ref="M151:AN151" si="524">SUM(M152,M153,M154,M155)</f>
        <v>0</v>
      </c>
      <c r="N151" s="28">
        <f t="shared" si="524"/>
        <v>0</v>
      </c>
      <c r="O151" s="28">
        <f t="shared" si="524"/>
        <v>0</v>
      </c>
      <c r="P151" s="28">
        <f t="shared" si="524"/>
        <v>0</v>
      </c>
      <c r="Q151" s="28">
        <f t="shared" si="524"/>
        <v>0</v>
      </c>
      <c r="R151" s="28">
        <f t="shared" si="524"/>
        <v>0</v>
      </c>
      <c r="S151" s="28">
        <f t="shared" si="524"/>
        <v>0</v>
      </c>
      <c r="T151" s="28">
        <f t="shared" si="524"/>
        <v>0</v>
      </c>
      <c r="U151" s="28">
        <f t="shared" si="524"/>
        <v>0</v>
      </c>
      <c r="V151" s="28">
        <f t="shared" si="524"/>
        <v>0</v>
      </c>
      <c r="W151" s="28">
        <f t="shared" si="524"/>
        <v>0</v>
      </c>
      <c r="X151" s="28">
        <f t="shared" si="524"/>
        <v>0</v>
      </c>
      <c r="Y151" s="28">
        <f t="shared" si="524"/>
        <v>0</v>
      </c>
      <c r="Z151" s="28">
        <f t="shared" si="524"/>
        <v>0</v>
      </c>
      <c r="AA151" s="28">
        <f t="shared" si="524"/>
        <v>0</v>
      </c>
      <c r="AB151" s="28">
        <f t="shared" si="524"/>
        <v>0</v>
      </c>
      <c r="AC151" s="28">
        <f t="shared" si="524"/>
        <v>0</v>
      </c>
      <c r="AD151" s="28">
        <f t="shared" si="524"/>
        <v>0</v>
      </c>
      <c r="AE151" s="28">
        <f t="shared" si="524"/>
        <v>0</v>
      </c>
      <c r="AF151" s="28">
        <f t="shared" si="524"/>
        <v>0</v>
      </c>
      <c r="AG151" s="28">
        <f t="shared" si="524"/>
        <v>0</v>
      </c>
      <c r="AH151" s="28">
        <f t="shared" si="524"/>
        <v>0</v>
      </c>
      <c r="AI151" s="28">
        <f t="shared" si="524"/>
        <v>0</v>
      </c>
      <c r="AJ151" s="28">
        <f t="shared" si="524"/>
        <v>0</v>
      </c>
      <c r="AK151" s="28">
        <f t="shared" si="524"/>
        <v>0</v>
      </c>
      <c r="AL151" s="28">
        <f t="shared" si="524"/>
        <v>0</v>
      </c>
      <c r="AM151" s="28">
        <f t="shared" si="524"/>
        <v>0</v>
      </c>
      <c r="AN151" s="28">
        <f t="shared" si="524"/>
        <v>0</v>
      </c>
      <c r="AO151" s="28">
        <f t="shared" ref="AO151:AU151" si="525">SUM(AO152,AO153,AO154,AO155)</f>
        <v>0</v>
      </c>
      <c r="AP151" s="28">
        <f t="shared" si="525"/>
        <v>0</v>
      </c>
      <c r="AQ151" s="28">
        <f t="shared" si="525"/>
        <v>0</v>
      </c>
      <c r="AR151" s="28">
        <f t="shared" si="525"/>
        <v>0</v>
      </c>
      <c r="AS151" s="28">
        <f t="shared" si="525"/>
        <v>0</v>
      </c>
      <c r="AT151" s="28">
        <f t="shared" si="525"/>
        <v>0</v>
      </c>
      <c r="AU151" s="28">
        <f t="shared" si="525"/>
        <v>0</v>
      </c>
      <c r="AV151" s="28">
        <f t="shared" ref="AV151:BA151" si="526">SUM(AV152,AV153,AV154,AV155)</f>
        <v>0</v>
      </c>
      <c r="AW151" s="28">
        <f t="shared" si="526"/>
        <v>0</v>
      </c>
      <c r="AX151" s="28">
        <f t="shared" si="526"/>
        <v>0</v>
      </c>
      <c r="AY151" s="28">
        <f t="shared" si="526"/>
        <v>0</v>
      </c>
      <c r="AZ151" s="28">
        <f t="shared" si="526"/>
        <v>0</v>
      </c>
      <c r="BA151" s="28">
        <f t="shared" si="526"/>
        <v>0</v>
      </c>
      <c r="BB151" s="28">
        <f t="shared" ref="BB151:BW151" si="527">SUM(BB152,BB153,BB154,BB155)</f>
        <v>0</v>
      </c>
      <c r="BC151" s="28">
        <f t="shared" si="527"/>
        <v>0</v>
      </c>
      <c r="BD151" s="28">
        <f t="shared" si="527"/>
        <v>0</v>
      </c>
      <c r="BE151" s="28">
        <f t="shared" si="527"/>
        <v>0</v>
      </c>
      <c r="BF151" s="28">
        <f t="shared" si="527"/>
        <v>0</v>
      </c>
      <c r="BG151" s="28">
        <f t="shared" si="527"/>
        <v>0</v>
      </c>
      <c r="BH151" s="28">
        <f t="shared" si="527"/>
        <v>0</v>
      </c>
      <c r="BI151" s="28">
        <f t="shared" si="527"/>
        <v>0</v>
      </c>
      <c r="BJ151" s="28">
        <f t="shared" si="527"/>
        <v>0</v>
      </c>
      <c r="BK151" s="28">
        <f t="shared" si="527"/>
        <v>0</v>
      </c>
      <c r="BL151" s="28">
        <f t="shared" si="527"/>
        <v>0</v>
      </c>
      <c r="BM151" s="28">
        <f t="shared" si="527"/>
        <v>0</v>
      </c>
      <c r="BN151" s="28">
        <f t="shared" si="527"/>
        <v>0</v>
      </c>
      <c r="BO151" s="28">
        <f t="shared" si="527"/>
        <v>0</v>
      </c>
      <c r="BP151" s="28">
        <f t="shared" si="527"/>
        <v>0</v>
      </c>
      <c r="BQ151" s="28">
        <f t="shared" si="527"/>
        <v>0</v>
      </c>
      <c r="BR151" s="28">
        <f t="shared" si="527"/>
        <v>0</v>
      </c>
      <c r="BS151" s="28">
        <f t="shared" si="527"/>
        <v>0</v>
      </c>
      <c r="BT151" s="28">
        <f t="shared" si="527"/>
        <v>0</v>
      </c>
      <c r="BU151" s="28">
        <f t="shared" si="527"/>
        <v>0</v>
      </c>
      <c r="BV151" s="28">
        <f t="shared" si="527"/>
        <v>0</v>
      </c>
      <c r="BW151" s="28">
        <f t="shared" si="527"/>
        <v>0</v>
      </c>
      <c r="BX151" s="28" t="str">
        <f t="shared" si="454"/>
        <v>-</v>
      </c>
      <c r="BY151" s="27">
        <f t="shared" si="521"/>
        <v>0</v>
      </c>
      <c r="BZ151" s="28" t="str">
        <f t="shared" si="522"/>
        <v>-</v>
      </c>
      <c r="CA151" s="31"/>
    </row>
    <row r="152" spans="1:79" ht="47.25" x14ac:dyDescent="0.25">
      <c r="A152" s="33" t="s">
        <v>234</v>
      </c>
      <c r="B152" s="24" t="s">
        <v>235</v>
      </c>
      <c r="C152" s="26" t="s">
        <v>28</v>
      </c>
      <c r="D152" s="26"/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v>0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</v>
      </c>
      <c r="BT152" s="28">
        <v>0</v>
      </c>
      <c r="BU152" s="28">
        <v>0</v>
      </c>
      <c r="BV152" s="28">
        <v>0</v>
      </c>
      <c r="BW152" s="28">
        <v>0</v>
      </c>
      <c r="BX152" s="28" t="str">
        <f t="shared" si="454"/>
        <v>-</v>
      </c>
      <c r="BY152" s="27">
        <f t="shared" si="521"/>
        <v>0</v>
      </c>
      <c r="BZ152" s="28" t="str">
        <f t="shared" si="522"/>
        <v>-</v>
      </c>
      <c r="CA152" s="31"/>
    </row>
    <row r="153" spans="1:79" ht="63" x14ac:dyDescent="0.25">
      <c r="A153" s="33" t="s">
        <v>236</v>
      </c>
      <c r="B153" s="24" t="s">
        <v>237</v>
      </c>
      <c r="C153" s="26" t="s">
        <v>28</v>
      </c>
      <c r="D153" s="26"/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>
        <v>0</v>
      </c>
      <c r="BU153" s="28">
        <v>0</v>
      </c>
      <c r="BV153" s="28">
        <v>0</v>
      </c>
      <c r="BW153" s="28">
        <v>0</v>
      </c>
      <c r="BX153" s="28" t="str">
        <f t="shared" si="454"/>
        <v>-</v>
      </c>
      <c r="BY153" s="27">
        <f t="shared" si="521"/>
        <v>0</v>
      </c>
      <c r="BZ153" s="28" t="str">
        <f t="shared" si="522"/>
        <v>-</v>
      </c>
      <c r="CA153" s="31"/>
    </row>
    <row r="154" spans="1:79" ht="47.25" x14ac:dyDescent="0.25">
      <c r="A154" s="33" t="s">
        <v>238</v>
      </c>
      <c r="B154" s="24" t="s">
        <v>239</v>
      </c>
      <c r="C154" s="26" t="s">
        <v>28</v>
      </c>
      <c r="D154" s="26"/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>
        <v>0</v>
      </c>
      <c r="AX154" s="28">
        <v>0</v>
      </c>
      <c r="AY154" s="28">
        <v>0</v>
      </c>
      <c r="AZ154" s="28">
        <v>0</v>
      </c>
      <c r="BA154" s="28">
        <v>0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>
        <v>0</v>
      </c>
      <c r="BU154" s="28">
        <v>0</v>
      </c>
      <c r="BV154" s="28">
        <v>0</v>
      </c>
      <c r="BW154" s="28">
        <v>0</v>
      </c>
      <c r="BX154" s="28" t="str">
        <f t="shared" si="454"/>
        <v>-</v>
      </c>
      <c r="BY154" s="27">
        <f t="shared" si="521"/>
        <v>0</v>
      </c>
      <c r="BZ154" s="28" t="str">
        <f t="shared" si="522"/>
        <v>-</v>
      </c>
      <c r="CA154" s="31"/>
    </row>
    <row r="155" spans="1:79" ht="89.25" customHeight="1" x14ac:dyDescent="0.25">
      <c r="A155" s="33" t="s">
        <v>240</v>
      </c>
      <c r="B155" s="24" t="s">
        <v>241</v>
      </c>
      <c r="C155" s="26" t="s">
        <v>28</v>
      </c>
      <c r="D155" s="26"/>
      <c r="E155" s="28">
        <f t="shared" ref="E155:L155" si="528">SUM(E156:E157)</f>
        <v>0</v>
      </c>
      <c r="F155" s="28">
        <f t="shared" si="528"/>
        <v>0</v>
      </c>
      <c r="G155" s="28">
        <f t="shared" si="528"/>
        <v>0</v>
      </c>
      <c r="H155" s="28">
        <f t="shared" si="528"/>
        <v>0</v>
      </c>
      <c r="I155" s="28">
        <f t="shared" si="528"/>
        <v>0</v>
      </c>
      <c r="J155" s="28">
        <f t="shared" si="528"/>
        <v>0</v>
      </c>
      <c r="K155" s="28">
        <f t="shared" si="528"/>
        <v>0</v>
      </c>
      <c r="L155" s="28">
        <f t="shared" si="528"/>
        <v>0</v>
      </c>
      <c r="M155" s="28">
        <f t="shared" ref="M155:AN155" si="529">SUM(M156:M157)</f>
        <v>0</v>
      </c>
      <c r="N155" s="28">
        <f t="shared" si="529"/>
        <v>0</v>
      </c>
      <c r="O155" s="28">
        <f t="shared" si="529"/>
        <v>0</v>
      </c>
      <c r="P155" s="28">
        <f t="shared" si="529"/>
        <v>0</v>
      </c>
      <c r="Q155" s="28">
        <f t="shared" si="529"/>
        <v>0</v>
      </c>
      <c r="R155" s="28">
        <f t="shared" si="529"/>
        <v>0</v>
      </c>
      <c r="S155" s="28">
        <f t="shared" si="529"/>
        <v>0</v>
      </c>
      <c r="T155" s="28">
        <f t="shared" si="529"/>
        <v>0</v>
      </c>
      <c r="U155" s="28">
        <f t="shared" si="529"/>
        <v>0</v>
      </c>
      <c r="V155" s="28">
        <f t="shared" si="529"/>
        <v>0</v>
      </c>
      <c r="W155" s="28">
        <f t="shared" si="529"/>
        <v>0</v>
      </c>
      <c r="X155" s="28">
        <f t="shared" si="529"/>
        <v>0</v>
      </c>
      <c r="Y155" s="28">
        <f t="shared" si="529"/>
        <v>0</v>
      </c>
      <c r="Z155" s="28">
        <f t="shared" si="529"/>
        <v>0</v>
      </c>
      <c r="AA155" s="28">
        <f t="shared" si="529"/>
        <v>0</v>
      </c>
      <c r="AB155" s="28">
        <f t="shared" si="529"/>
        <v>0</v>
      </c>
      <c r="AC155" s="28">
        <f t="shared" si="529"/>
        <v>0</v>
      </c>
      <c r="AD155" s="28">
        <f t="shared" si="529"/>
        <v>0</v>
      </c>
      <c r="AE155" s="28">
        <f t="shared" si="529"/>
        <v>0</v>
      </c>
      <c r="AF155" s="28">
        <f t="shared" si="529"/>
        <v>0</v>
      </c>
      <c r="AG155" s="28">
        <f t="shared" si="529"/>
        <v>0</v>
      </c>
      <c r="AH155" s="28">
        <f t="shared" si="529"/>
        <v>0</v>
      </c>
      <c r="AI155" s="28">
        <f t="shared" si="529"/>
        <v>0</v>
      </c>
      <c r="AJ155" s="28">
        <f t="shared" si="529"/>
        <v>0</v>
      </c>
      <c r="AK155" s="28">
        <f t="shared" si="529"/>
        <v>0</v>
      </c>
      <c r="AL155" s="28">
        <f t="shared" si="529"/>
        <v>0</v>
      </c>
      <c r="AM155" s="28">
        <f t="shared" si="529"/>
        <v>0</v>
      </c>
      <c r="AN155" s="28">
        <f t="shared" si="529"/>
        <v>0</v>
      </c>
      <c r="AO155" s="28">
        <f t="shared" ref="AO155:AU155" si="530">SUM(AO156:AO157)</f>
        <v>0</v>
      </c>
      <c r="AP155" s="28">
        <f t="shared" si="530"/>
        <v>0</v>
      </c>
      <c r="AQ155" s="28">
        <f t="shared" si="530"/>
        <v>0</v>
      </c>
      <c r="AR155" s="28">
        <f t="shared" si="530"/>
        <v>0</v>
      </c>
      <c r="AS155" s="28">
        <f t="shared" si="530"/>
        <v>0</v>
      </c>
      <c r="AT155" s="28">
        <f t="shared" si="530"/>
        <v>0</v>
      </c>
      <c r="AU155" s="28">
        <f t="shared" si="530"/>
        <v>0</v>
      </c>
      <c r="AV155" s="28">
        <f t="shared" ref="AV155:BA155" si="531">SUM(AV156:AV157)</f>
        <v>0</v>
      </c>
      <c r="AW155" s="28">
        <f t="shared" si="531"/>
        <v>0</v>
      </c>
      <c r="AX155" s="28">
        <f t="shared" si="531"/>
        <v>0</v>
      </c>
      <c r="AY155" s="28">
        <f t="shared" si="531"/>
        <v>0</v>
      </c>
      <c r="AZ155" s="28">
        <f t="shared" si="531"/>
        <v>0</v>
      </c>
      <c r="BA155" s="28">
        <f t="shared" si="531"/>
        <v>0</v>
      </c>
      <c r="BB155" s="28">
        <f t="shared" ref="BB155:BW155" si="532">SUM(BB156:BB157)</f>
        <v>0</v>
      </c>
      <c r="BC155" s="28">
        <f t="shared" si="532"/>
        <v>0</v>
      </c>
      <c r="BD155" s="28">
        <f t="shared" si="532"/>
        <v>0</v>
      </c>
      <c r="BE155" s="28">
        <f t="shared" si="532"/>
        <v>0</v>
      </c>
      <c r="BF155" s="28">
        <f t="shared" si="532"/>
        <v>0</v>
      </c>
      <c r="BG155" s="28">
        <f t="shared" si="532"/>
        <v>0</v>
      </c>
      <c r="BH155" s="28">
        <f t="shared" si="532"/>
        <v>0</v>
      </c>
      <c r="BI155" s="28">
        <f t="shared" si="532"/>
        <v>0</v>
      </c>
      <c r="BJ155" s="28">
        <f t="shared" si="532"/>
        <v>0</v>
      </c>
      <c r="BK155" s="28">
        <f t="shared" si="532"/>
        <v>0</v>
      </c>
      <c r="BL155" s="28">
        <f t="shared" si="532"/>
        <v>0</v>
      </c>
      <c r="BM155" s="28">
        <f t="shared" si="532"/>
        <v>0</v>
      </c>
      <c r="BN155" s="28">
        <f t="shared" si="532"/>
        <v>0</v>
      </c>
      <c r="BO155" s="28">
        <f t="shared" si="532"/>
        <v>0</v>
      </c>
      <c r="BP155" s="28">
        <f t="shared" si="532"/>
        <v>0</v>
      </c>
      <c r="BQ155" s="28">
        <f t="shared" si="532"/>
        <v>0</v>
      </c>
      <c r="BR155" s="28">
        <f t="shared" si="532"/>
        <v>0</v>
      </c>
      <c r="BS155" s="28">
        <f t="shared" si="532"/>
        <v>0</v>
      </c>
      <c r="BT155" s="28">
        <f t="shared" si="532"/>
        <v>0</v>
      </c>
      <c r="BU155" s="28">
        <f t="shared" si="532"/>
        <v>0</v>
      </c>
      <c r="BV155" s="28">
        <f t="shared" si="532"/>
        <v>0</v>
      </c>
      <c r="BW155" s="28">
        <f t="shared" si="532"/>
        <v>0</v>
      </c>
      <c r="BX155" s="28" t="str">
        <f t="shared" si="454"/>
        <v>-</v>
      </c>
      <c r="BY155" s="27">
        <f t="shared" si="521"/>
        <v>0</v>
      </c>
      <c r="BZ155" s="28" t="str">
        <f t="shared" si="522"/>
        <v>-</v>
      </c>
      <c r="CA155" s="31"/>
    </row>
    <row r="156" spans="1:79" ht="97.5" customHeight="1" x14ac:dyDescent="0.25">
      <c r="A156" s="33" t="s">
        <v>242</v>
      </c>
      <c r="B156" s="24" t="s">
        <v>243</v>
      </c>
      <c r="C156" s="26" t="s">
        <v>28</v>
      </c>
      <c r="D156" s="26"/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>
        <v>0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0</v>
      </c>
      <c r="BN156" s="28">
        <v>0</v>
      </c>
      <c r="BO156" s="28">
        <v>0</v>
      </c>
      <c r="BP156" s="28">
        <v>0</v>
      </c>
      <c r="BQ156" s="28">
        <v>0</v>
      </c>
      <c r="BR156" s="28">
        <v>0</v>
      </c>
      <c r="BS156" s="28">
        <v>0</v>
      </c>
      <c r="BT156" s="28">
        <v>0</v>
      </c>
      <c r="BU156" s="28">
        <v>0</v>
      </c>
      <c r="BV156" s="28">
        <v>0</v>
      </c>
      <c r="BW156" s="28">
        <v>0</v>
      </c>
      <c r="BX156" s="28" t="str">
        <f t="shared" si="454"/>
        <v>-</v>
      </c>
      <c r="BY156" s="27">
        <f t="shared" si="521"/>
        <v>0</v>
      </c>
      <c r="BZ156" s="28" t="str">
        <f t="shared" si="522"/>
        <v>-</v>
      </c>
      <c r="CA156" s="31"/>
    </row>
    <row r="157" spans="1:79" ht="97.5" customHeight="1" x14ac:dyDescent="0.25">
      <c r="A157" s="33" t="s">
        <v>244</v>
      </c>
      <c r="B157" s="24" t="s">
        <v>245</v>
      </c>
      <c r="C157" s="26" t="s">
        <v>28</v>
      </c>
      <c r="D157" s="26"/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>
        <v>0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28">
        <v>0</v>
      </c>
      <c r="BD157" s="28">
        <v>0</v>
      </c>
      <c r="BE157" s="28">
        <v>0</v>
      </c>
      <c r="BF157" s="28">
        <v>0</v>
      </c>
      <c r="BG157" s="28">
        <v>0</v>
      </c>
      <c r="BH157" s="28">
        <v>0</v>
      </c>
      <c r="BI157" s="28">
        <v>0</v>
      </c>
      <c r="BJ157" s="28">
        <v>0</v>
      </c>
      <c r="BK157" s="28">
        <v>0</v>
      </c>
      <c r="BL157" s="28">
        <v>0</v>
      </c>
      <c r="BM157" s="28">
        <v>0</v>
      </c>
      <c r="BN157" s="28">
        <v>0</v>
      </c>
      <c r="BO157" s="28">
        <v>0</v>
      </c>
      <c r="BP157" s="28">
        <v>0</v>
      </c>
      <c r="BQ157" s="28">
        <v>0</v>
      </c>
      <c r="BR157" s="28">
        <v>0</v>
      </c>
      <c r="BS157" s="28">
        <v>0</v>
      </c>
      <c r="BT157" s="28">
        <v>0</v>
      </c>
      <c r="BU157" s="28">
        <v>0</v>
      </c>
      <c r="BV157" s="28">
        <v>0</v>
      </c>
      <c r="BW157" s="28">
        <v>0</v>
      </c>
      <c r="BX157" s="28" t="str">
        <f t="shared" si="454"/>
        <v>-</v>
      </c>
      <c r="BY157" s="27">
        <f t="shared" si="521"/>
        <v>0</v>
      </c>
      <c r="BZ157" s="28" t="str">
        <f t="shared" si="522"/>
        <v>-</v>
      </c>
      <c r="CA157" s="31"/>
    </row>
    <row r="158" spans="1:79" ht="31.5" customHeight="1" x14ac:dyDescent="0.25">
      <c r="A158" s="33" t="s">
        <v>246</v>
      </c>
      <c r="B158" s="24" t="s">
        <v>43</v>
      </c>
      <c r="C158" s="26" t="s">
        <v>28</v>
      </c>
      <c r="D158" s="26"/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>
        <v>0</v>
      </c>
      <c r="BH158" s="28">
        <v>0</v>
      </c>
      <c r="BI158" s="28">
        <v>0</v>
      </c>
      <c r="BJ158" s="28">
        <v>0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>
        <v>0</v>
      </c>
      <c r="BQ158" s="28">
        <v>0</v>
      </c>
      <c r="BR158" s="28">
        <v>0</v>
      </c>
      <c r="BS158" s="28">
        <v>0</v>
      </c>
      <c r="BT158" s="28">
        <v>0</v>
      </c>
      <c r="BU158" s="28">
        <v>0</v>
      </c>
      <c r="BV158" s="28">
        <v>0</v>
      </c>
      <c r="BW158" s="28">
        <v>0</v>
      </c>
      <c r="BX158" s="28" t="str">
        <f t="shared" si="454"/>
        <v>-</v>
      </c>
      <c r="BY158" s="27">
        <f t="shared" si="521"/>
        <v>0</v>
      </c>
      <c r="BZ158" s="28" t="str">
        <f t="shared" si="522"/>
        <v>-</v>
      </c>
      <c r="CA158" s="31"/>
    </row>
    <row r="159" spans="1:79" ht="31.5" x14ac:dyDescent="0.25">
      <c r="A159" s="33" t="s">
        <v>247</v>
      </c>
      <c r="B159" s="24" t="s">
        <v>136</v>
      </c>
      <c r="C159" s="26" t="s">
        <v>28</v>
      </c>
      <c r="D159" s="26"/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>
        <v>0</v>
      </c>
      <c r="BU159" s="28">
        <v>0</v>
      </c>
      <c r="BV159" s="28">
        <v>0</v>
      </c>
      <c r="BW159" s="28">
        <v>0</v>
      </c>
      <c r="BX159" s="28" t="str">
        <f t="shared" si="454"/>
        <v>-</v>
      </c>
      <c r="BY159" s="27">
        <f t="shared" si="521"/>
        <v>0</v>
      </c>
      <c r="BZ159" s="28" t="str">
        <f t="shared" si="522"/>
        <v>-</v>
      </c>
      <c r="CA159" s="31"/>
    </row>
    <row r="160" spans="1:79" ht="31.5" x14ac:dyDescent="0.25">
      <c r="A160" s="33" t="s">
        <v>248</v>
      </c>
      <c r="B160" s="24" t="s">
        <v>249</v>
      </c>
      <c r="C160" s="26" t="s">
        <v>28</v>
      </c>
      <c r="D160" s="26"/>
      <c r="E160" s="28">
        <f t="shared" ref="E160:L160" si="533">SUM(E161:E161)</f>
        <v>0</v>
      </c>
      <c r="F160" s="28">
        <f t="shared" si="533"/>
        <v>0</v>
      </c>
      <c r="G160" s="28">
        <f t="shared" si="533"/>
        <v>0</v>
      </c>
      <c r="H160" s="28">
        <f t="shared" si="533"/>
        <v>0</v>
      </c>
      <c r="I160" s="28">
        <f t="shared" si="533"/>
        <v>0</v>
      </c>
      <c r="J160" s="28">
        <f t="shared" si="533"/>
        <v>0</v>
      </c>
      <c r="K160" s="28">
        <f t="shared" si="533"/>
        <v>0</v>
      </c>
      <c r="L160" s="28">
        <f t="shared" si="533"/>
        <v>0</v>
      </c>
      <c r="M160" s="28">
        <f t="shared" ref="M160:AU160" si="534">SUM(M161:M161)</f>
        <v>0</v>
      </c>
      <c r="N160" s="28">
        <f t="shared" si="534"/>
        <v>0</v>
      </c>
      <c r="O160" s="28">
        <f t="shared" si="534"/>
        <v>0</v>
      </c>
      <c r="P160" s="28">
        <f t="shared" si="534"/>
        <v>0</v>
      </c>
      <c r="Q160" s="28">
        <f t="shared" si="534"/>
        <v>0</v>
      </c>
      <c r="R160" s="28">
        <f t="shared" si="534"/>
        <v>0</v>
      </c>
      <c r="S160" s="28">
        <f t="shared" si="534"/>
        <v>0</v>
      </c>
      <c r="T160" s="28">
        <f t="shared" si="534"/>
        <v>0</v>
      </c>
      <c r="U160" s="28">
        <f t="shared" si="534"/>
        <v>0</v>
      </c>
      <c r="V160" s="28">
        <f t="shared" si="534"/>
        <v>0</v>
      </c>
      <c r="W160" s="28">
        <f t="shared" si="534"/>
        <v>0</v>
      </c>
      <c r="X160" s="28">
        <f t="shared" si="534"/>
        <v>0</v>
      </c>
      <c r="Y160" s="28">
        <f t="shared" si="534"/>
        <v>0</v>
      </c>
      <c r="Z160" s="28">
        <f t="shared" si="534"/>
        <v>0</v>
      </c>
      <c r="AA160" s="28">
        <f t="shared" si="534"/>
        <v>0</v>
      </c>
      <c r="AB160" s="28">
        <f t="shared" si="534"/>
        <v>0</v>
      </c>
      <c r="AC160" s="28">
        <f t="shared" si="534"/>
        <v>0</v>
      </c>
      <c r="AD160" s="28">
        <f t="shared" si="534"/>
        <v>0</v>
      </c>
      <c r="AE160" s="28">
        <f t="shared" si="534"/>
        <v>0</v>
      </c>
      <c r="AF160" s="28">
        <f t="shared" si="534"/>
        <v>0</v>
      </c>
      <c r="AG160" s="28">
        <f t="shared" si="534"/>
        <v>0</v>
      </c>
      <c r="AH160" s="28">
        <f t="shared" si="534"/>
        <v>0</v>
      </c>
      <c r="AI160" s="28">
        <f t="shared" si="534"/>
        <v>0</v>
      </c>
      <c r="AJ160" s="28">
        <f t="shared" si="534"/>
        <v>0</v>
      </c>
      <c r="AK160" s="28">
        <f t="shared" si="534"/>
        <v>0</v>
      </c>
      <c r="AL160" s="28">
        <f t="shared" si="534"/>
        <v>0</v>
      </c>
      <c r="AM160" s="28">
        <f t="shared" si="534"/>
        <v>0</v>
      </c>
      <c r="AN160" s="28">
        <f t="shared" si="534"/>
        <v>0</v>
      </c>
      <c r="AO160" s="28">
        <f t="shared" si="534"/>
        <v>0</v>
      </c>
      <c r="AP160" s="28">
        <f t="shared" si="534"/>
        <v>0</v>
      </c>
      <c r="AQ160" s="28">
        <f t="shared" si="534"/>
        <v>0</v>
      </c>
      <c r="AR160" s="28">
        <f t="shared" si="534"/>
        <v>0</v>
      </c>
      <c r="AS160" s="28">
        <f t="shared" si="534"/>
        <v>0</v>
      </c>
      <c r="AT160" s="28">
        <f t="shared" si="534"/>
        <v>0</v>
      </c>
      <c r="AU160" s="28">
        <f t="shared" si="534"/>
        <v>0</v>
      </c>
      <c r="AV160" s="28">
        <f t="shared" ref="AV160:BW160" si="535">SUM(AV161:AV161)</f>
        <v>0</v>
      </c>
      <c r="AW160" s="28">
        <f t="shared" si="535"/>
        <v>0</v>
      </c>
      <c r="AX160" s="28">
        <f t="shared" si="535"/>
        <v>0</v>
      </c>
      <c r="AY160" s="28">
        <f t="shared" si="535"/>
        <v>0</v>
      </c>
      <c r="AZ160" s="28">
        <f t="shared" si="535"/>
        <v>0</v>
      </c>
      <c r="BA160" s="28">
        <f t="shared" si="535"/>
        <v>0</v>
      </c>
      <c r="BB160" s="28">
        <f t="shared" si="535"/>
        <v>0</v>
      </c>
      <c r="BC160" s="28">
        <f t="shared" si="535"/>
        <v>0</v>
      </c>
      <c r="BD160" s="28">
        <f t="shared" si="535"/>
        <v>0</v>
      </c>
      <c r="BE160" s="28">
        <f t="shared" si="535"/>
        <v>0</v>
      </c>
      <c r="BF160" s="28">
        <f t="shared" si="535"/>
        <v>0</v>
      </c>
      <c r="BG160" s="28">
        <f t="shared" si="535"/>
        <v>0</v>
      </c>
      <c r="BH160" s="28">
        <f t="shared" si="535"/>
        <v>0</v>
      </c>
      <c r="BI160" s="28">
        <f t="shared" si="535"/>
        <v>0</v>
      </c>
      <c r="BJ160" s="28">
        <f t="shared" si="535"/>
        <v>0</v>
      </c>
      <c r="BK160" s="28">
        <f t="shared" si="535"/>
        <v>0</v>
      </c>
      <c r="BL160" s="28">
        <f t="shared" si="535"/>
        <v>0</v>
      </c>
      <c r="BM160" s="28">
        <f t="shared" si="535"/>
        <v>0</v>
      </c>
      <c r="BN160" s="28">
        <f t="shared" si="535"/>
        <v>0</v>
      </c>
      <c r="BO160" s="28">
        <f t="shared" si="535"/>
        <v>0</v>
      </c>
      <c r="BP160" s="28">
        <f t="shared" si="535"/>
        <v>0</v>
      </c>
      <c r="BQ160" s="28">
        <f t="shared" si="535"/>
        <v>0</v>
      </c>
      <c r="BR160" s="28">
        <f t="shared" si="535"/>
        <v>0</v>
      </c>
      <c r="BS160" s="28">
        <f t="shared" si="535"/>
        <v>0</v>
      </c>
      <c r="BT160" s="28">
        <f t="shared" si="535"/>
        <v>0</v>
      </c>
      <c r="BU160" s="28">
        <f t="shared" si="535"/>
        <v>0</v>
      </c>
      <c r="BV160" s="28">
        <f t="shared" si="535"/>
        <v>0</v>
      </c>
      <c r="BW160" s="28">
        <f t="shared" si="535"/>
        <v>0</v>
      </c>
      <c r="BX160" s="28" t="str">
        <f t="shared" si="454"/>
        <v>-</v>
      </c>
      <c r="BY160" s="27">
        <f t="shared" si="521"/>
        <v>0</v>
      </c>
      <c r="BZ160" s="28" t="str">
        <f t="shared" si="522"/>
        <v>-</v>
      </c>
      <c r="CA160" s="31"/>
    </row>
    <row r="161" spans="1:79" ht="47.25" x14ac:dyDescent="0.25">
      <c r="A161" s="33" t="s">
        <v>331</v>
      </c>
      <c r="B161" s="53" t="s">
        <v>366</v>
      </c>
      <c r="C161" s="26" t="s">
        <v>367</v>
      </c>
      <c r="D161" s="26"/>
      <c r="E161" s="28" t="s">
        <v>29</v>
      </c>
      <c r="F161" s="28" t="s">
        <v>29</v>
      </c>
      <c r="G161" s="28" t="s">
        <v>29</v>
      </c>
      <c r="H161" s="28" t="s">
        <v>29</v>
      </c>
      <c r="I161" s="28" t="s">
        <v>29</v>
      </c>
      <c r="J161" s="28" t="s">
        <v>29</v>
      </c>
      <c r="K161" s="28" t="s">
        <v>29</v>
      </c>
      <c r="L161" s="28" t="s">
        <v>29</v>
      </c>
      <c r="M161" s="28" t="s">
        <v>29</v>
      </c>
      <c r="N161" s="28" t="s">
        <v>29</v>
      </c>
      <c r="O161" s="28" t="s">
        <v>29</v>
      </c>
      <c r="P161" s="28" t="s">
        <v>29</v>
      </c>
      <c r="Q161" s="28" t="s">
        <v>29</v>
      </c>
      <c r="R161" s="28" t="s">
        <v>29</v>
      </c>
      <c r="S161" s="28" t="s">
        <v>29</v>
      </c>
      <c r="T161" s="28" t="s">
        <v>29</v>
      </c>
      <c r="U161" s="28" t="s">
        <v>29</v>
      </c>
      <c r="V161" s="28" t="s">
        <v>29</v>
      </c>
      <c r="W161" s="28" t="s">
        <v>29</v>
      </c>
      <c r="X161" s="28" t="s">
        <v>29</v>
      </c>
      <c r="Y161" s="28" t="s">
        <v>29</v>
      </c>
      <c r="Z161" s="28" t="s">
        <v>29</v>
      </c>
      <c r="AA161" s="28" t="s">
        <v>29</v>
      </c>
      <c r="AB161" s="28" t="s">
        <v>29</v>
      </c>
      <c r="AC161" s="28" t="s">
        <v>29</v>
      </c>
      <c r="AD161" s="28" t="s">
        <v>29</v>
      </c>
      <c r="AE161" s="28" t="s">
        <v>29</v>
      </c>
      <c r="AF161" s="28" t="s">
        <v>29</v>
      </c>
      <c r="AG161" s="28" t="s">
        <v>29</v>
      </c>
      <c r="AH161" s="28" t="s">
        <v>29</v>
      </c>
      <c r="AI161" s="28" t="s">
        <v>29</v>
      </c>
      <c r="AJ161" s="28" t="s">
        <v>29</v>
      </c>
      <c r="AK161" s="28" t="s">
        <v>29</v>
      </c>
      <c r="AL161" s="28" t="s">
        <v>29</v>
      </c>
      <c r="AM161" s="28" t="s">
        <v>29</v>
      </c>
      <c r="AN161" s="28">
        <f>AU161+BB161+BI161+BP161</f>
        <v>0</v>
      </c>
      <c r="AO161" s="28">
        <f t="shared" ref="AO161:AT161" si="536">AV161+BC161+BJ161+BQ161</f>
        <v>0</v>
      </c>
      <c r="AP161" s="28">
        <f t="shared" si="536"/>
        <v>0</v>
      </c>
      <c r="AQ161" s="28">
        <f t="shared" si="536"/>
        <v>0</v>
      </c>
      <c r="AR161" s="28">
        <f t="shared" si="536"/>
        <v>0</v>
      </c>
      <c r="AS161" s="28">
        <f t="shared" si="536"/>
        <v>0</v>
      </c>
      <c r="AT161" s="28">
        <f t="shared" si="536"/>
        <v>0</v>
      </c>
      <c r="AU161" s="28">
        <v>0</v>
      </c>
      <c r="AV161" s="28">
        <v>0</v>
      </c>
      <c r="AW161" s="28">
        <v>0</v>
      </c>
      <c r="AX161" s="28">
        <v>0</v>
      </c>
      <c r="AY161" s="28">
        <v>0</v>
      </c>
      <c r="AZ161" s="28">
        <v>0</v>
      </c>
      <c r="BA161" s="28">
        <v>0</v>
      </c>
      <c r="BB161" s="28">
        <v>0</v>
      </c>
      <c r="BC161" s="28">
        <v>0</v>
      </c>
      <c r="BD161" s="28">
        <v>0</v>
      </c>
      <c r="BE161" s="28">
        <v>0</v>
      </c>
      <c r="BF161" s="28">
        <v>0</v>
      </c>
      <c r="BG161" s="28">
        <v>0</v>
      </c>
      <c r="BH161" s="28">
        <v>0</v>
      </c>
      <c r="BI161" s="28">
        <v>0</v>
      </c>
      <c r="BJ161" s="28">
        <v>0</v>
      </c>
      <c r="BK161" s="28">
        <v>0</v>
      </c>
      <c r="BL161" s="28">
        <v>0</v>
      </c>
      <c r="BM161" s="28">
        <v>0</v>
      </c>
      <c r="BN161" s="28">
        <v>0</v>
      </c>
      <c r="BO161" s="28">
        <v>0</v>
      </c>
      <c r="BP161" s="28">
        <v>0</v>
      </c>
      <c r="BQ161" s="28">
        <v>0</v>
      </c>
      <c r="BR161" s="28">
        <v>0</v>
      </c>
      <c r="BS161" s="28">
        <v>0</v>
      </c>
      <c r="BT161" s="28">
        <v>0</v>
      </c>
      <c r="BU161" s="28">
        <v>0</v>
      </c>
      <c r="BV161" s="28">
        <v>0</v>
      </c>
      <c r="BW161" s="27">
        <f>AO161</f>
        <v>0</v>
      </c>
      <c r="BX161" s="28" t="s">
        <v>25</v>
      </c>
      <c r="BY161" s="27">
        <f>AN161</f>
        <v>0</v>
      </c>
      <c r="BZ161" s="28" t="s">
        <v>25</v>
      </c>
      <c r="CA161" s="31"/>
    </row>
  </sheetData>
  <mergeCells count="38">
    <mergeCell ref="CA13:CA17"/>
    <mergeCell ref="T16:Y16"/>
    <mergeCell ref="AA16:AF16"/>
    <mergeCell ref="AH16:AM16"/>
    <mergeCell ref="F16:K16"/>
    <mergeCell ref="M16:R16"/>
    <mergeCell ref="BW16:BX16"/>
    <mergeCell ref="E15:K15"/>
    <mergeCell ref="L15:R15"/>
    <mergeCell ref="S15:Y15"/>
    <mergeCell ref="Z15:AF15"/>
    <mergeCell ref="AG15:AM15"/>
    <mergeCell ref="AN15:AT15"/>
    <mergeCell ref="E13:AM13"/>
    <mergeCell ref="AN13:BZ13"/>
    <mergeCell ref="BY16:BZ16"/>
    <mergeCell ref="BW14:BZ15"/>
    <mergeCell ref="AO16:AT16"/>
    <mergeCell ref="AV16:BA16"/>
    <mergeCell ref="BC16:BH16"/>
    <mergeCell ref="BJ16:BO16"/>
    <mergeCell ref="BQ16:BV16"/>
    <mergeCell ref="AU15:BA15"/>
    <mergeCell ref="BB15:BH15"/>
    <mergeCell ref="BI15:BO15"/>
    <mergeCell ref="BP15:BV15"/>
    <mergeCell ref="AN14:BV14"/>
    <mergeCell ref="A12:AF12"/>
    <mergeCell ref="D13:D17"/>
    <mergeCell ref="A4:AF4"/>
    <mergeCell ref="A5:AF5"/>
    <mergeCell ref="A7:AF7"/>
    <mergeCell ref="A8:AF8"/>
    <mergeCell ref="A10:AF10"/>
    <mergeCell ref="A13:A17"/>
    <mergeCell ref="B13:B17"/>
    <mergeCell ref="C13:C17"/>
    <mergeCell ref="E14:AM14"/>
  </mergeCells>
  <conditionalFormatting sqref="A121:C121">
    <cfRule type="cellIs" dxfId="19" priority="9" operator="equal">
      <formula>""</formula>
    </cfRule>
  </conditionalFormatting>
  <conditionalFormatting sqref="B120">
    <cfRule type="cellIs" dxfId="18" priority="6" operator="equal">
      <formula>""</formula>
    </cfRule>
  </conditionalFormatting>
  <conditionalFormatting sqref="C139:C140 C144 C96 C101:C102 C107 A72:C72 C80:C81 C71 C86 A83:C83 C133:C135 C120">
    <cfRule type="cellIs" dxfId="17" priority="19" operator="equal">
      <formula>""</formula>
    </cfRule>
  </conditionalFormatting>
  <conditionalFormatting sqref="A82:C82">
    <cfRule type="cellIs" dxfId="16" priority="18" operator="equal">
      <formula>""</formula>
    </cfRule>
  </conditionalFormatting>
  <conditionalFormatting sqref="A106:C106">
    <cfRule type="cellIs" dxfId="15" priority="17" operator="equal">
      <formula>""</formula>
    </cfRule>
  </conditionalFormatting>
  <conditionalFormatting sqref="A75:B75">
    <cfRule type="cellIs" dxfId="14" priority="16" stopIfTrue="1" operator="equal">
      <formula>""</formula>
    </cfRule>
  </conditionalFormatting>
  <conditionalFormatting sqref="A75:B75">
    <cfRule type="cellIs" dxfId="13" priority="15" stopIfTrue="1" operator="equal">
      <formula>""""""</formula>
    </cfRule>
  </conditionalFormatting>
  <conditionalFormatting sqref="A87:B88">
    <cfRule type="cellIs" dxfId="12" priority="14" stopIfTrue="1" operator="equal">
      <formula>""</formula>
    </cfRule>
  </conditionalFormatting>
  <conditionalFormatting sqref="A87:B88">
    <cfRule type="cellIs" dxfId="11" priority="13" stopIfTrue="1" operator="equal">
      <formula>""""""</formula>
    </cfRule>
  </conditionalFormatting>
  <conditionalFormatting sqref="A110">
    <cfRule type="cellIs" dxfId="10" priority="12" stopIfTrue="1" operator="equal">
      <formula>""</formula>
    </cfRule>
  </conditionalFormatting>
  <conditionalFormatting sqref="A110">
    <cfRule type="cellIs" dxfId="9" priority="11" stopIfTrue="1" operator="equal">
      <formula>""""""</formula>
    </cfRule>
  </conditionalFormatting>
  <conditionalFormatting sqref="B112">
    <cfRule type="cellIs" dxfId="8" priority="10" operator="equal">
      <formula>""</formula>
    </cfRule>
  </conditionalFormatting>
  <conditionalFormatting sqref="A120">
    <cfRule type="cellIs" dxfId="7" priority="8" stopIfTrue="1" operator="equal">
      <formula>""</formula>
    </cfRule>
  </conditionalFormatting>
  <conditionalFormatting sqref="A120">
    <cfRule type="cellIs" dxfId="6" priority="7" stopIfTrue="1" operator="equal">
      <formula>""""""</formula>
    </cfRule>
  </conditionalFormatting>
  <conditionalFormatting sqref="A136">
    <cfRule type="cellIs" dxfId="5" priority="5" stopIfTrue="1" operator="equal">
      <formula>""</formula>
    </cfRule>
  </conditionalFormatting>
  <conditionalFormatting sqref="A136">
    <cfRule type="cellIs" dxfId="4" priority="4" stopIfTrue="1" operator="equal">
      <formula>""""""</formula>
    </cfRule>
  </conditionalFormatting>
  <conditionalFormatting sqref="A161">
    <cfRule type="cellIs" dxfId="3" priority="3" stopIfTrue="1" operator="equal">
      <formula>""</formula>
    </cfRule>
  </conditionalFormatting>
  <conditionalFormatting sqref="A161">
    <cfRule type="cellIs" dxfId="2" priority="2" stopIfTrue="1" operator="equal">
      <formula>""""""</formula>
    </cfRule>
  </conditionalFormatting>
  <conditionalFormatting sqref="C47:C48">
    <cfRule type="cellIs" dxfId="1" priority="1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16" fitToHeight="20" orientation="landscape" r:id="rId1"/>
  <headerFooter differentFirst="1" alignWithMargins="0">
    <oddHeader>&amp;C&amp;P</oddHeader>
  </headerFooter>
  <rowBreaks count="1" manualBreakCount="1">
    <brk id="35" max="78" man="1"/>
  </rowBreaks>
  <colBreaks count="1" manualBreakCount="1">
    <brk id="39" max="1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 Квартал Принятие ОС</vt:lpstr>
      <vt:lpstr>'13 Квартал Принятие ОС'!Заголовки_для_печати</vt:lpstr>
      <vt:lpstr>'13 Квартал Принятие ОС'!Область_печати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2020-05-12T22:18:01Z</dcterms:modified>
</cp:coreProperties>
</file>