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795" yWindow="2580" windowWidth="19320" windowHeight="10080" tabRatio="597"/>
  </bookViews>
  <sheets>
    <sheet name="14 Квартал пост.под напр" sheetId="81" r:id="rId1"/>
  </sheets>
  <definedNames>
    <definedName name="_xlnm._FilterDatabase" localSheetId="0" hidden="1">'14 Квартал пост.под напр'!$A$10:$AZ$191</definedName>
    <definedName name="_xlnm.Print_Titles" localSheetId="0">'14 Квартал пост.под напр'!$13:$17</definedName>
    <definedName name="_xlnm.Print_Area" localSheetId="0">'14 Квартал пост.под напр'!$A$1:$AZ$192</definedName>
  </definedNames>
  <calcPr calcId="152511"/>
</workbook>
</file>

<file path=xl/calcChain.xml><?xml version="1.0" encoding="utf-8"?>
<calcChain xmlns="http://schemas.openxmlformats.org/spreadsheetml/2006/main">
  <c r="M111" i="81" l="1"/>
  <c r="N111" i="81"/>
  <c r="N109" i="81" s="1"/>
  <c r="O111" i="81"/>
  <c r="P111" i="81"/>
  <c r="P109" i="81" s="1"/>
  <c r="Q111" i="81"/>
  <c r="R111" i="81"/>
  <c r="R109" i="81" s="1"/>
  <c r="S111" i="81"/>
  <c r="T111" i="81"/>
  <c r="T109" i="81" s="1"/>
  <c r="M110" i="81"/>
  <c r="M109" i="81"/>
  <c r="O109" i="81"/>
  <c r="Q109" i="81"/>
  <c r="S109" i="81"/>
  <c r="F109" i="81"/>
  <c r="G109" i="81"/>
  <c r="H109" i="81"/>
  <c r="I109" i="81"/>
  <c r="J109" i="81"/>
  <c r="K109" i="81"/>
  <c r="L109" i="81"/>
  <c r="E109" i="81"/>
  <c r="M165" i="81" l="1"/>
  <c r="N165" i="81"/>
  <c r="O165" i="81"/>
  <c r="P165" i="81"/>
  <c r="Q165" i="81"/>
  <c r="R165" i="81"/>
  <c r="S165" i="81"/>
  <c r="T165" i="81"/>
  <c r="M154" i="81"/>
  <c r="N154" i="81"/>
  <c r="O154" i="81"/>
  <c r="P154" i="81"/>
  <c r="Q154" i="81"/>
  <c r="R154" i="81"/>
  <c r="S154" i="81"/>
  <c r="T154" i="81"/>
  <c r="M149" i="81"/>
  <c r="N149" i="81"/>
  <c r="O149" i="81"/>
  <c r="P149" i="81"/>
  <c r="Q149" i="81"/>
  <c r="R149" i="81"/>
  <c r="S149" i="81"/>
  <c r="T149" i="81"/>
  <c r="M150" i="81"/>
  <c r="N150" i="81"/>
  <c r="O150" i="81"/>
  <c r="P150" i="81"/>
  <c r="Q150" i="81"/>
  <c r="R150" i="81"/>
  <c r="S150" i="81"/>
  <c r="T150" i="81"/>
  <c r="K124" i="81"/>
  <c r="L124" i="81"/>
  <c r="J124" i="81"/>
  <c r="I124" i="81"/>
  <c r="H124" i="81"/>
  <c r="G124" i="81"/>
  <c r="F124" i="81"/>
  <c r="E124" i="81"/>
  <c r="I117" i="81"/>
  <c r="H117" i="81"/>
  <c r="G117" i="81"/>
  <c r="F117" i="81"/>
  <c r="E117" i="81"/>
  <c r="M91" i="81"/>
  <c r="N91" i="81"/>
  <c r="O91" i="81"/>
  <c r="P91" i="81"/>
  <c r="Q91" i="81"/>
  <c r="R91" i="81"/>
  <c r="S91" i="81"/>
  <c r="T91" i="81"/>
  <c r="M90" i="81"/>
  <c r="J77" i="81"/>
  <c r="I77" i="81"/>
  <c r="H77" i="81"/>
  <c r="G77" i="81"/>
  <c r="F77" i="81"/>
  <c r="E77" i="81"/>
  <c r="M70" i="81" l="1"/>
  <c r="E84" i="81" l="1"/>
  <c r="M141" i="81"/>
  <c r="M140" i="81"/>
  <c r="M139" i="81"/>
  <c r="M138" i="81"/>
  <c r="E137" i="81"/>
  <c r="L66" i="81"/>
  <c r="L64" i="81" s="1"/>
  <c r="K66" i="81"/>
  <c r="J66" i="81"/>
  <c r="J64" i="81" s="1"/>
  <c r="I66" i="81"/>
  <c r="I64" i="81" s="1"/>
  <c r="H66" i="81"/>
  <c r="H64" i="81" s="1"/>
  <c r="G66" i="81"/>
  <c r="F66" i="81"/>
  <c r="F64" i="81" s="1"/>
  <c r="E66" i="81"/>
  <c r="E64" i="81" s="1"/>
  <c r="I44" i="81"/>
  <c r="I43" i="81" s="1"/>
  <c r="G64" i="81"/>
  <c r="K64" i="81"/>
  <c r="N190" i="81"/>
  <c r="O190" i="81"/>
  <c r="P190" i="81"/>
  <c r="Q190" i="81"/>
  <c r="R190" i="81"/>
  <c r="S190" i="81"/>
  <c r="T190" i="81"/>
  <c r="N189" i="81"/>
  <c r="O189" i="81"/>
  <c r="P189" i="81"/>
  <c r="Q189" i="81"/>
  <c r="R189" i="81"/>
  <c r="S189" i="81"/>
  <c r="T189" i="81"/>
  <c r="M189" i="81"/>
  <c r="N188" i="81"/>
  <c r="O188" i="81"/>
  <c r="P188" i="81"/>
  <c r="Q188" i="81"/>
  <c r="R188" i="81"/>
  <c r="S188" i="81"/>
  <c r="T188" i="81"/>
  <c r="M188" i="81"/>
  <c r="M190" i="81"/>
  <c r="N187" i="81"/>
  <c r="O187" i="81"/>
  <c r="P187" i="81"/>
  <c r="Q187" i="81"/>
  <c r="R187" i="81"/>
  <c r="S187" i="81"/>
  <c r="T187" i="81"/>
  <c r="M187" i="81"/>
  <c r="N186" i="81"/>
  <c r="O186" i="81"/>
  <c r="P186" i="81"/>
  <c r="Q186" i="81"/>
  <c r="R186" i="81"/>
  <c r="S186" i="81"/>
  <c r="T186" i="81"/>
  <c r="M186" i="81"/>
  <c r="M184" i="81"/>
  <c r="M185" i="81"/>
  <c r="N184" i="81"/>
  <c r="O184" i="81"/>
  <c r="P184" i="81"/>
  <c r="Q184" i="81"/>
  <c r="R184" i="81"/>
  <c r="S184" i="81"/>
  <c r="T184" i="81"/>
  <c r="N183" i="81"/>
  <c r="O183" i="81"/>
  <c r="P183" i="81"/>
  <c r="Q183" i="81"/>
  <c r="R183" i="81"/>
  <c r="S183" i="81"/>
  <c r="T183" i="81"/>
  <c r="M183" i="81"/>
  <c r="N182" i="81"/>
  <c r="O182" i="81"/>
  <c r="P182" i="81"/>
  <c r="Q182" i="81"/>
  <c r="R182" i="81"/>
  <c r="S182" i="81"/>
  <c r="T182" i="81"/>
  <c r="M182" i="81"/>
  <c r="M180" i="81"/>
  <c r="M181" i="81"/>
  <c r="N180" i="81"/>
  <c r="O180" i="81"/>
  <c r="P180" i="81"/>
  <c r="Q180" i="81"/>
  <c r="R180" i="81"/>
  <c r="S180" i="81"/>
  <c r="T180" i="81"/>
  <c r="N179" i="81"/>
  <c r="O179" i="81"/>
  <c r="P179" i="81"/>
  <c r="Q179" i="81"/>
  <c r="R179" i="81"/>
  <c r="S179" i="81"/>
  <c r="T179" i="81"/>
  <c r="M179" i="81"/>
  <c r="N178" i="81"/>
  <c r="O178" i="81"/>
  <c r="P178" i="81"/>
  <c r="Q178" i="81"/>
  <c r="R178" i="81"/>
  <c r="S178" i="81"/>
  <c r="T178" i="81"/>
  <c r="M178" i="81"/>
  <c r="N177" i="81"/>
  <c r="O177" i="81"/>
  <c r="P177" i="81"/>
  <c r="Q177" i="81"/>
  <c r="R177" i="81"/>
  <c r="S177" i="81"/>
  <c r="T177" i="81"/>
  <c r="M177" i="81"/>
  <c r="M176" i="81"/>
  <c r="N176" i="81"/>
  <c r="O176" i="81"/>
  <c r="P176" i="81"/>
  <c r="Q176" i="81"/>
  <c r="R176" i="81"/>
  <c r="S176" i="81"/>
  <c r="T176" i="81"/>
  <c r="M173" i="81"/>
  <c r="N173" i="81"/>
  <c r="O173" i="81"/>
  <c r="P173" i="81"/>
  <c r="Q173" i="81"/>
  <c r="R173" i="81"/>
  <c r="S173" i="81"/>
  <c r="T173" i="81"/>
  <c r="N172" i="81"/>
  <c r="O172" i="81"/>
  <c r="P172" i="81"/>
  <c r="Q172" i="81"/>
  <c r="R172" i="81"/>
  <c r="S172" i="81"/>
  <c r="T172" i="81"/>
  <c r="M172" i="81"/>
  <c r="M171" i="81"/>
  <c r="N171" i="81"/>
  <c r="O171" i="81"/>
  <c r="P171" i="81"/>
  <c r="Q171" i="81"/>
  <c r="R171" i="81"/>
  <c r="S171" i="81"/>
  <c r="T171" i="81"/>
  <c r="M170" i="81"/>
  <c r="M169" i="81" s="1"/>
  <c r="N170" i="81"/>
  <c r="O170" i="81"/>
  <c r="P170" i="81"/>
  <c r="Q170" i="81"/>
  <c r="R170" i="81"/>
  <c r="S170" i="81"/>
  <c r="T170" i="81"/>
  <c r="M166" i="81"/>
  <c r="N169" i="81"/>
  <c r="N144" i="81"/>
  <c r="M144" i="81"/>
  <c r="O143" i="81"/>
  <c r="N143" i="81"/>
  <c r="M143" i="81"/>
  <c r="N141" i="81"/>
  <c r="O141" i="81"/>
  <c r="P141" i="81"/>
  <c r="Q141" i="81"/>
  <c r="R141" i="81"/>
  <c r="S141" i="81"/>
  <c r="T141" i="81"/>
  <c r="N140" i="81"/>
  <c r="O140" i="81"/>
  <c r="P140" i="81"/>
  <c r="Q140" i="81"/>
  <c r="R140" i="81"/>
  <c r="S140" i="81"/>
  <c r="T140" i="81"/>
  <c r="N139" i="81"/>
  <c r="O139" i="81"/>
  <c r="P139" i="81"/>
  <c r="Q139" i="81"/>
  <c r="R139" i="81"/>
  <c r="S139" i="81"/>
  <c r="T139" i="81"/>
  <c r="M137" i="81"/>
  <c r="N136" i="81"/>
  <c r="O136" i="81"/>
  <c r="P136" i="81"/>
  <c r="Q136" i="81"/>
  <c r="R136" i="81"/>
  <c r="S136" i="81"/>
  <c r="T136" i="81"/>
  <c r="M136" i="81"/>
  <c r="M135" i="81"/>
  <c r="N135" i="81"/>
  <c r="O135" i="81"/>
  <c r="P135" i="81"/>
  <c r="Q135" i="81"/>
  <c r="R135" i="81"/>
  <c r="S135" i="81"/>
  <c r="T135" i="81"/>
  <c r="N134" i="81"/>
  <c r="O134" i="81"/>
  <c r="P134" i="81"/>
  <c r="Q134" i="81"/>
  <c r="R134" i="81"/>
  <c r="S134" i="81"/>
  <c r="T134" i="81"/>
  <c r="M134" i="81"/>
  <c r="M131" i="81"/>
  <c r="N132" i="81"/>
  <c r="O132" i="81"/>
  <c r="P132" i="81"/>
  <c r="Q132" i="81"/>
  <c r="R132" i="81"/>
  <c r="S132" i="81"/>
  <c r="T132" i="81"/>
  <c r="M132" i="81"/>
  <c r="N131" i="81"/>
  <c r="N130" i="81" s="1"/>
  <c r="O131" i="81"/>
  <c r="P131" i="81"/>
  <c r="Q131" i="81"/>
  <c r="R131" i="81"/>
  <c r="S131" i="81"/>
  <c r="T131" i="81"/>
  <c r="M128" i="81"/>
  <c r="N129" i="81"/>
  <c r="M129" i="81"/>
  <c r="O129" i="81"/>
  <c r="P129" i="81"/>
  <c r="Q129" i="81"/>
  <c r="R129" i="81"/>
  <c r="S129" i="81"/>
  <c r="T129" i="81"/>
  <c r="N128" i="81"/>
  <c r="N127" i="81" s="1"/>
  <c r="O128" i="81"/>
  <c r="P128" i="81"/>
  <c r="Q128" i="81"/>
  <c r="R128" i="81"/>
  <c r="S128" i="81"/>
  <c r="T128" i="81"/>
  <c r="M125" i="81"/>
  <c r="M127" i="81"/>
  <c r="M124" i="81"/>
  <c r="M121" i="81"/>
  <c r="M95" i="81"/>
  <c r="N92" i="81"/>
  <c r="M92" i="81"/>
  <c r="N90" i="81"/>
  <c r="N84" i="81" s="1"/>
  <c r="N89" i="81"/>
  <c r="M89" i="81"/>
  <c r="N88" i="81"/>
  <c r="M88" i="81"/>
  <c r="N87" i="81"/>
  <c r="M87" i="81"/>
  <c r="N86" i="81"/>
  <c r="M86" i="81"/>
  <c r="N85" i="81"/>
  <c r="M85" i="81"/>
  <c r="M84" i="81" s="1"/>
  <c r="N81" i="81"/>
  <c r="O81" i="81"/>
  <c r="P81" i="81"/>
  <c r="Q81" i="81"/>
  <c r="R81" i="81"/>
  <c r="S81" i="81"/>
  <c r="T81" i="81"/>
  <c r="N82" i="81"/>
  <c r="O82" i="81"/>
  <c r="P82" i="81"/>
  <c r="Q82" i="81"/>
  <c r="R82" i="81"/>
  <c r="S82" i="81"/>
  <c r="T82" i="81"/>
  <c r="N83" i="81"/>
  <c r="O83" i="81"/>
  <c r="P83" i="81"/>
  <c r="Q83" i="81"/>
  <c r="R83" i="81"/>
  <c r="S83" i="81"/>
  <c r="T83" i="81"/>
  <c r="M82" i="81"/>
  <c r="M83" i="81"/>
  <c r="M81" i="81"/>
  <c r="N80" i="81"/>
  <c r="M80" i="81"/>
  <c r="M79" i="81" s="1"/>
  <c r="N78" i="81"/>
  <c r="O78" i="81"/>
  <c r="P78" i="81"/>
  <c r="Q78" i="81"/>
  <c r="R78" i="81"/>
  <c r="S78" i="81"/>
  <c r="T78" i="81"/>
  <c r="M78" i="81"/>
  <c r="M77" i="81" s="1"/>
  <c r="N76" i="81"/>
  <c r="M76" i="81"/>
  <c r="O76" i="81"/>
  <c r="P76" i="81"/>
  <c r="Q76" i="81"/>
  <c r="R76" i="81"/>
  <c r="S76" i="81"/>
  <c r="T76" i="81"/>
  <c r="N75" i="81"/>
  <c r="O75" i="81"/>
  <c r="P75" i="81"/>
  <c r="Q75" i="81"/>
  <c r="R75" i="81"/>
  <c r="S75" i="81"/>
  <c r="T75" i="81"/>
  <c r="M75" i="81"/>
  <c r="M73" i="81"/>
  <c r="M74" i="81"/>
  <c r="P73" i="81"/>
  <c r="O73" i="81"/>
  <c r="N73" i="81"/>
  <c r="N71" i="81"/>
  <c r="O71" i="81"/>
  <c r="P71" i="81"/>
  <c r="Q71" i="81"/>
  <c r="R71" i="81"/>
  <c r="S71" i="81"/>
  <c r="T71" i="81"/>
  <c r="M71" i="81"/>
  <c r="O70" i="81"/>
  <c r="N70" i="81"/>
  <c r="M69" i="81"/>
  <c r="M68" i="81" s="1"/>
  <c r="N65" i="81"/>
  <c r="O65" i="81"/>
  <c r="P65" i="81"/>
  <c r="Q65" i="81"/>
  <c r="R65" i="81"/>
  <c r="S65" i="81"/>
  <c r="T65" i="81"/>
  <c r="M65" i="81"/>
  <c r="M67" i="81"/>
  <c r="M66" i="81"/>
  <c r="M62" i="81"/>
  <c r="N62" i="81"/>
  <c r="O62" i="81"/>
  <c r="P62" i="81"/>
  <c r="Q62" i="81"/>
  <c r="R62" i="81"/>
  <c r="S62" i="81"/>
  <c r="T62" i="81"/>
  <c r="N61" i="81"/>
  <c r="O61" i="81"/>
  <c r="P61" i="81"/>
  <c r="Q61" i="81"/>
  <c r="R61" i="81"/>
  <c r="S61" i="81"/>
  <c r="T61" i="81"/>
  <c r="M61" i="81"/>
  <c r="M59" i="81"/>
  <c r="N59" i="81"/>
  <c r="O59" i="81"/>
  <c r="P59" i="81"/>
  <c r="Q59" i="81"/>
  <c r="R59" i="81"/>
  <c r="S59" i="81"/>
  <c r="T59" i="81"/>
  <c r="M58" i="81"/>
  <c r="N58" i="81"/>
  <c r="O58" i="81"/>
  <c r="P58" i="81"/>
  <c r="Q58" i="81"/>
  <c r="R58" i="81"/>
  <c r="S58" i="81"/>
  <c r="T58" i="81"/>
  <c r="N57" i="81"/>
  <c r="O57" i="81"/>
  <c r="P57" i="81"/>
  <c r="Q57" i="81"/>
  <c r="R57" i="81"/>
  <c r="S57" i="81"/>
  <c r="T57" i="81"/>
  <c r="M57" i="81"/>
  <c r="M55" i="81"/>
  <c r="N55" i="81"/>
  <c r="O55" i="81"/>
  <c r="P55" i="81"/>
  <c r="Q55" i="81"/>
  <c r="R55" i="81"/>
  <c r="S55" i="81"/>
  <c r="T55" i="81"/>
  <c r="N54" i="81"/>
  <c r="O54" i="81"/>
  <c r="P54" i="81"/>
  <c r="Q54" i="81"/>
  <c r="R54" i="81"/>
  <c r="S54" i="81"/>
  <c r="T54" i="81"/>
  <c r="M54" i="81"/>
  <c r="N53" i="81"/>
  <c r="O53" i="81"/>
  <c r="P53" i="81"/>
  <c r="Q53" i="81"/>
  <c r="R53" i="81"/>
  <c r="S53" i="81"/>
  <c r="T53" i="81"/>
  <c r="M53" i="81"/>
  <c r="M49" i="81"/>
  <c r="M52" i="81"/>
  <c r="T50" i="81"/>
  <c r="S50" i="81"/>
  <c r="R50" i="81"/>
  <c r="Q50" i="81"/>
  <c r="P50" i="81"/>
  <c r="O50" i="81"/>
  <c r="N50" i="81"/>
  <c r="M50" i="81"/>
  <c r="N49" i="81"/>
  <c r="O49" i="81"/>
  <c r="P49" i="81"/>
  <c r="Q49" i="81"/>
  <c r="R49" i="81"/>
  <c r="S49" i="81"/>
  <c r="T49" i="81"/>
  <c r="M47" i="81"/>
  <c r="T47" i="81"/>
  <c r="S47" i="81"/>
  <c r="R47" i="81"/>
  <c r="Q47" i="81"/>
  <c r="P47" i="81"/>
  <c r="O47" i="81"/>
  <c r="N47" i="81"/>
  <c r="N46" i="81"/>
  <c r="O46" i="81"/>
  <c r="P46" i="81"/>
  <c r="Q46" i="81"/>
  <c r="R46" i="81"/>
  <c r="S46" i="81"/>
  <c r="T46" i="81"/>
  <c r="M46" i="81"/>
  <c r="M45" i="81"/>
  <c r="T45" i="81"/>
  <c r="S45" i="81"/>
  <c r="R45" i="81"/>
  <c r="Q45" i="81"/>
  <c r="P45" i="81"/>
  <c r="O45" i="81"/>
  <c r="N45" i="81"/>
  <c r="E142" i="81"/>
  <c r="L142" i="81"/>
  <c r="K142" i="81"/>
  <c r="J142" i="81"/>
  <c r="I142" i="81"/>
  <c r="H142" i="81"/>
  <c r="G142" i="81"/>
  <c r="F142" i="81"/>
  <c r="L168" i="81"/>
  <c r="L167" i="81" s="1"/>
  <c r="K168" i="81"/>
  <c r="K167" i="81" s="1"/>
  <c r="J168" i="81"/>
  <c r="J167" i="81" s="1"/>
  <c r="I168" i="81"/>
  <c r="I167" i="81" s="1"/>
  <c r="H168" i="81"/>
  <c r="H167" i="81" s="1"/>
  <c r="G168" i="81"/>
  <c r="G167" i="81" s="1"/>
  <c r="F168" i="81"/>
  <c r="F167" i="81" s="1"/>
  <c r="E168" i="81"/>
  <c r="E167" i="81" s="1"/>
  <c r="F137" i="81"/>
  <c r="G137" i="81"/>
  <c r="H137" i="81"/>
  <c r="I137" i="81"/>
  <c r="J137" i="81"/>
  <c r="K137" i="81"/>
  <c r="L137" i="81"/>
  <c r="N113" i="81"/>
  <c r="N112" i="81" s="1"/>
  <c r="M113" i="81"/>
  <c r="M112" i="81" s="1"/>
  <c r="M108" i="81" s="1"/>
  <c r="F112" i="81"/>
  <c r="E112" i="81"/>
  <c r="L69" i="81"/>
  <c r="K69" i="81"/>
  <c r="J69" i="81"/>
  <c r="I69" i="81"/>
  <c r="H69" i="81"/>
  <c r="G69" i="81"/>
  <c r="G68" i="81" s="1"/>
  <c r="F69" i="81"/>
  <c r="E69" i="81"/>
  <c r="E68" i="81" s="1"/>
  <c r="J44" i="81"/>
  <c r="J43" i="81" s="1"/>
  <c r="H44" i="81"/>
  <c r="H43" i="81" s="1"/>
  <c r="G44" i="81"/>
  <c r="G43" i="81" s="1"/>
  <c r="G20" i="81" s="1"/>
  <c r="F44" i="81"/>
  <c r="F43" i="81" s="1"/>
  <c r="E44" i="81"/>
  <c r="E43" i="81" s="1"/>
  <c r="E20" i="81" s="1"/>
  <c r="F40" i="81"/>
  <c r="G40" i="81"/>
  <c r="H40" i="81"/>
  <c r="I40" i="81"/>
  <c r="J40" i="81"/>
  <c r="K40" i="81"/>
  <c r="L40" i="81"/>
  <c r="E40" i="81"/>
  <c r="F39" i="81"/>
  <c r="G39" i="81"/>
  <c r="H39" i="81"/>
  <c r="I39" i="81"/>
  <c r="J39" i="81"/>
  <c r="K39" i="81"/>
  <c r="L39" i="81"/>
  <c r="E39" i="81"/>
  <c r="F38" i="81"/>
  <c r="G38" i="81"/>
  <c r="H38" i="81"/>
  <c r="I38" i="81"/>
  <c r="J38" i="81"/>
  <c r="K38" i="81"/>
  <c r="L38" i="81"/>
  <c r="F37" i="81"/>
  <c r="G37" i="81"/>
  <c r="H37" i="81"/>
  <c r="I37" i="81"/>
  <c r="J37" i="81"/>
  <c r="K37" i="81"/>
  <c r="L37" i="81"/>
  <c r="E37" i="81"/>
  <c r="E38" i="81"/>
  <c r="F36" i="81"/>
  <c r="G36" i="81"/>
  <c r="H36" i="81"/>
  <c r="I36" i="81"/>
  <c r="J36" i="81"/>
  <c r="K36" i="81"/>
  <c r="L36" i="81"/>
  <c r="E36" i="81"/>
  <c r="F35" i="81"/>
  <c r="J35" i="81"/>
  <c r="E35" i="81"/>
  <c r="E34" i="81" s="1"/>
  <c r="F32" i="81"/>
  <c r="G32" i="81"/>
  <c r="H32" i="81"/>
  <c r="I32" i="81"/>
  <c r="J32" i="81"/>
  <c r="K32" i="81"/>
  <c r="L32" i="81"/>
  <c r="E32" i="81"/>
  <c r="F30" i="81"/>
  <c r="G30" i="81"/>
  <c r="H30" i="81"/>
  <c r="I30" i="81"/>
  <c r="J30" i="81"/>
  <c r="K30" i="81"/>
  <c r="L30" i="81"/>
  <c r="E30" i="81"/>
  <c r="E27" i="81"/>
  <c r="F27" i="81"/>
  <c r="G27" i="81"/>
  <c r="H27" i="81"/>
  <c r="I27" i="81"/>
  <c r="J27" i="81"/>
  <c r="K27" i="81"/>
  <c r="L27" i="81"/>
  <c r="F24" i="81"/>
  <c r="G24" i="81"/>
  <c r="H24" i="81"/>
  <c r="I24" i="81"/>
  <c r="J24" i="81"/>
  <c r="K24" i="81"/>
  <c r="L24" i="81"/>
  <c r="E24" i="81"/>
  <c r="F23" i="81"/>
  <c r="G23" i="81"/>
  <c r="H23" i="81"/>
  <c r="I23" i="81"/>
  <c r="J23" i="81"/>
  <c r="K23" i="81"/>
  <c r="L23" i="81"/>
  <c r="E23" i="81"/>
  <c r="L44" i="81"/>
  <c r="L43" i="81" s="1"/>
  <c r="K44" i="81"/>
  <c r="K43" i="81" s="1"/>
  <c r="K20" i="81" s="1"/>
  <c r="L35" i="81" l="1"/>
  <c r="H35" i="81"/>
  <c r="H34" i="81" s="1"/>
  <c r="N168" i="81"/>
  <c r="E108" i="81"/>
  <c r="M64" i="81"/>
  <c r="T127" i="81"/>
  <c r="M130" i="81"/>
  <c r="M133" i="81"/>
  <c r="R127" i="81"/>
  <c r="P127" i="81"/>
  <c r="S127" i="81"/>
  <c r="Q127" i="81"/>
  <c r="O127" i="81"/>
  <c r="M56" i="81"/>
  <c r="M51" i="81"/>
  <c r="M48" i="81"/>
  <c r="I20" i="81"/>
  <c r="M126" i="81"/>
  <c r="N79" i="81"/>
  <c r="M168" i="81"/>
  <c r="M175" i="81"/>
  <c r="M174" i="81" s="1"/>
  <c r="M167" i="81"/>
  <c r="K35" i="81"/>
  <c r="I35" i="81"/>
  <c r="I34" i="81" s="1"/>
  <c r="G35" i="81"/>
  <c r="F34" i="81"/>
  <c r="J34" i="81"/>
  <c r="L20" i="81"/>
  <c r="J20" i="81"/>
  <c r="H20" i="81"/>
  <c r="F20" i="81"/>
  <c r="L34" i="81"/>
  <c r="K34" i="81"/>
  <c r="G34" i="81"/>
  <c r="U124" i="81"/>
  <c r="V124" i="81"/>
  <c r="W124" i="81"/>
  <c r="X124" i="81"/>
  <c r="Y124" i="81"/>
  <c r="Z124" i="81"/>
  <c r="AA124" i="81"/>
  <c r="AB124" i="81"/>
  <c r="AC124" i="81"/>
  <c r="AD124" i="81"/>
  <c r="AE124" i="81"/>
  <c r="AF124" i="81"/>
  <c r="AG124" i="81"/>
  <c r="AH124" i="81"/>
  <c r="AI124" i="81"/>
  <c r="AJ124" i="81"/>
  <c r="AK124" i="81"/>
  <c r="AL124" i="81"/>
  <c r="AM124" i="81"/>
  <c r="AN124" i="81"/>
  <c r="AO124" i="81"/>
  <c r="AP124" i="81"/>
  <c r="AQ124" i="81"/>
  <c r="AR124" i="81"/>
  <c r="AS124" i="81"/>
  <c r="AT124" i="81"/>
  <c r="AU124" i="81"/>
  <c r="AV124" i="81"/>
  <c r="AW124" i="81"/>
  <c r="AX124" i="81"/>
  <c r="AY124" i="81"/>
  <c r="AZ124" i="81"/>
  <c r="F68" i="81" l="1"/>
  <c r="M120" i="81" l="1"/>
  <c r="N120" i="81"/>
  <c r="O120" i="81"/>
  <c r="P120" i="81"/>
  <c r="Q120" i="81"/>
  <c r="R120" i="81"/>
  <c r="S120" i="81"/>
  <c r="T120" i="81"/>
  <c r="H68" i="81"/>
  <c r="I68" i="81"/>
  <c r="J68" i="81"/>
  <c r="K68" i="81"/>
  <c r="L68" i="81"/>
  <c r="E72" i="81"/>
  <c r="F72" i="81"/>
  <c r="G72" i="81"/>
  <c r="H72" i="81"/>
  <c r="I72" i="81"/>
  <c r="J72" i="81"/>
  <c r="J63" i="81" s="1"/>
  <c r="J21" i="81" s="1"/>
  <c r="K72" i="81"/>
  <c r="K63" i="81" s="1"/>
  <c r="K21" i="81" s="1"/>
  <c r="L72" i="81"/>
  <c r="L63" i="81" s="1"/>
  <c r="L21" i="81" s="1"/>
  <c r="E74" i="81"/>
  <c r="F74" i="81"/>
  <c r="G74" i="81"/>
  <c r="H74" i="81"/>
  <c r="I74" i="81"/>
  <c r="E22" i="81"/>
  <c r="F22" i="81"/>
  <c r="G22" i="81"/>
  <c r="H22" i="81"/>
  <c r="I22" i="81"/>
  <c r="J22" i="81"/>
  <c r="K77" i="81"/>
  <c r="K22" i="81" s="1"/>
  <c r="L77" i="81"/>
  <c r="L22" i="81" s="1"/>
  <c r="E25" i="81"/>
  <c r="F84" i="81"/>
  <c r="F25" i="81" s="1"/>
  <c r="G84" i="81"/>
  <c r="G25" i="81" s="1"/>
  <c r="H84" i="81"/>
  <c r="H25" i="81" s="1"/>
  <c r="I84" i="81"/>
  <c r="I25" i="81" s="1"/>
  <c r="J84" i="81"/>
  <c r="J25" i="81" s="1"/>
  <c r="K84" i="81"/>
  <c r="K25" i="81" s="1"/>
  <c r="L84" i="81"/>
  <c r="L25" i="81" s="1"/>
  <c r="F108" i="81"/>
  <c r="G112" i="81"/>
  <c r="G108" i="81" s="1"/>
  <c r="H112" i="81"/>
  <c r="H108" i="81" s="1"/>
  <c r="I112" i="81"/>
  <c r="I108" i="81" s="1"/>
  <c r="J112" i="81"/>
  <c r="J108" i="81" s="1"/>
  <c r="K112" i="81"/>
  <c r="K108" i="81" s="1"/>
  <c r="L112" i="81"/>
  <c r="L108" i="81" s="1"/>
  <c r="J117" i="81"/>
  <c r="K117" i="81"/>
  <c r="L117" i="81"/>
  <c r="I133" i="81"/>
  <c r="I31" i="81" s="1"/>
  <c r="J133" i="81"/>
  <c r="J31" i="81" s="1"/>
  <c r="K133" i="81"/>
  <c r="K31" i="81" s="1"/>
  <c r="L133" i="81"/>
  <c r="L31" i="81" s="1"/>
  <c r="E133" i="81"/>
  <c r="E31" i="81" s="1"/>
  <c r="F133" i="81"/>
  <c r="F31" i="81" s="1"/>
  <c r="G133" i="81"/>
  <c r="G31" i="81" s="1"/>
  <c r="H133" i="81"/>
  <c r="H31" i="81" s="1"/>
  <c r="E33" i="81"/>
  <c r="F33" i="81"/>
  <c r="G33" i="81"/>
  <c r="H33" i="81"/>
  <c r="I33" i="81"/>
  <c r="J33" i="81"/>
  <c r="K33" i="81"/>
  <c r="L33" i="81"/>
  <c r="I63" i="81" l="1"/>
  <c r="K19" i="81"/>
  <c r="E63" i="81"/>
  <c r="E21" i="81" s="1"/>
  <c r="E19" i="81" s="1"/>
  <c r="L19" i="81"/>
  <c r="J19" i="81"/>
  <c r="K42" i="81"/>
  <c r="G63" i="81"/>
  <c r="G21" i="81" s="1"/>
  <c r="G19" i="81" s="1"/>
  <c r="L42" i="81"/>
  <c r="J42" i="81"/>
  <c r="H63" i="81"/>
  <c r="H21" i="81" s="1"/>
  <c r="H19" i="81" s="1"/>
  <c r="F63" i="81"/>
  <c r="F21" i="81" s="1"/>
  <c r="F19" i="81" s="1"/>
  <c r="K28" i="81"/>
  <c r="G28" i="81"/>
  <c r="J28" i="81"/>
  <c r="L28" i="81"/>
  <c r="H28" i="81"/>
  <c r="F28" i="81"/>
  <c r="L116" i="81"/>
  <c r="L29" i="81" s="1"/>
  <c r="K116" i="81"/>
  <c r="K29" i="81" s="1"/>
  <c r="G116" i="81"/>
  <c r="G29" i="81" s="1"/>
  <c r="J116" i="81"/>
  <c r="J29" i="81" s="1"/>
  <c r="F116" i="81"/>
  <c r="F29" i="81" s="1"/>
  <c r="I116" i="81"/>
  <c r="I29" i="81" s="1"/>
  <c r="E116" i="81"/>
  <c r="H116" i="81"/>
  <c r="H93" i="81" s="1"/>
  <c r="I21" i="81" l="1"/>
  <c r="I19" i="81" s="1"/>
  <c r="I42" i="81"/>
  <c r="F26" i="81"/>
  <c r="F18" i="81" s="1"/>
  <c r="L26" i="81"/>
  <c r="L18" i="81" s="1"/>
  <c r="L93" i="81"/>
  <c r="L41" i="81" s="1"/>
  <c r="K93" i="81"/>
  <c r="F93" i="81"/>
  <c r="J93" i="81"/>
  <c r="J41" i="81" s="1"/>
  <c r="G93" i="81"/>
  <c r="K26" i="81"/>
  <c r="K18" i="81" s="1"/>
  <c r="I28" i="81"/>
  <c r="I93" i="81"/>
  <c r="I26" i="81"/>
  <c r="E28" i="81"/>
  <c r="E93" i="81"/>
  <c r="H29" i="81"/>
  <c r="H26" i="81" s="1"/>
  <c r="J26" i="81"/>
  <c r="J18" i="81" s="1"/>
  <c r="F42" i="81"/>
  <c r="G42" i="81"/>
  <c r="K41" i="81"/>
  <c r="E29" i="81"/>
  <c r="G26" i="81"/>
  <c r="H42" i="81"/>
  <c r="H41" i="81" s="1"/>
  <c r="E42" i="81"/>
  <c r="I18" i="81" l="1"/>
  <c r="E41" i="81"/>
  <c r="G18" i="81"/>
  <c r="E26" i="81"/>
  <c r="E18" i="81" s="1"/>
  <c r="I41" i="81"/>
  <c r="H18" i="81"/>
  <c r="G41" i="81"/>
  <c r="F41" i="81"/>
  <c r="N101" i="81"/>
  <c r="O101" i="81"/>
  <c r="P101" i="81"/>
  <c r="Q101" i="81"/>
  <c r="R101" i="81"/>
  <c r="S101" i="81"/>
  <c r="T101" i="81"/>
  <c r="U101" i="81"/>
  <c r="V101" i="81"/>
  <c r="W101" i="81"/>
  <c r="X101" i="81"/>
  <c r="Y101" i="81"/>
  <c r="Z101" i="81"/>
  <c r="AA101" i="81"/>
  <c r="AB101" i="81"/>
  <c r="AC101" i="81"/>
  <c r="AD101" i="81"/>
  <c r="AE101" i="81"/>
  <c r="AF101" i="81"/>
  <c r="AG101" i="81"/>
  <c r="AH101" i="81"/>
  <c r="AI101" i="81"/>
  <c r="AJ101" i="81"/>
  <c r="AK101" i="81"/>
  <c r="AL101" i="81"/>
  <c r="AM101" i="81"/>
  <c r="AN101" i="81"/>
  <c r="AO101" i="81"/>
  <c r="AP101" i="81"/>
  <c r="AQ101" i="81"/>
  <c r="AR101" i="81"/>
  <c r="AS101" i="81"/>
  <c r="AT101" i="81"/>
  <c r="AU101" i="81"/>
  <c r="AV101" i="81"/>
  <c r="AW101" i="81"/>
  <c r="AX101" i="81"/>
  <c r="AY101" i="81"/>
  <c r="AZ101" i="81"/>
  <c r="U117" i="81"/>
  <c r="V117" i="81"/>
  <c r="W117" i="81"/>
  <c r="X117" i="81"/>
  <c r="AB117" i="81"/>
  <c r="AC117" i="81"/>
  <c r="AD117" i="81"/>
  <c r="AE117" i="81"/>
  <c r="AF117" i="81"/>
  <c r="AJ117" i="81"/>
  <c r="AK117" i="81"/>
  <c r="AL117" i="81"/>
  <c r="AM117" i="81"/>
  <c r="AN117" i="81"/>
  <c r="AR117" i="81"/>
  <c r="AS117" i="81"/>
  <c r="AT117" i="81"/>
  <c r="AU117" i="81"/>
  <c r="AV117" i="81"/>
  <c r="AZ117" i="81"/>
  <c r="O130" i="81"/>
  <c r="P130" i="81"/>
  <c r="Q130" i="81"/>
  <c r="R130" i="81"/>
  <c r="S130" i="81"/>
  <c r="T130" i="81"/>
  <c r="U130" i="81"/>
  <c r="V130" i="81"/>
  <c r="W130" i="81"/>
  <c r="X130" i="81"/>
  <c r="Y130" i="81"/>
  <c r="Z130" i="81"/>
  <c r="AA130" i="81"/>
  <c r="AB130" i="81"/>
  <c r="AC130" i="81"/>
  <c r="AD130" i="81"/>
  <c r="AE130" i="81"/>
  <c r="AF130" i="81"/>
  <c r="AG130" i="81"/>
  <c r="AH130" i="81"/>
  <c r="AI130" i="81"/>
  <c r="AJ130" i="81"/>
  <c r="AK130" i="81"/>
  <c r="AL130" i="81"/>
  <c r="AM130" i="81"/>
  <c r="AN130" i="81"/>
  <c r="AO130" i="81"/>
  <c r="AP130" i="81"/>
  <c r="AQ130" i="81"/>
  <c r="AR130" i="81"/>
  <c r="AS130" i="81"/>
  <c r="AT130" i="81"/>
  <c r="AU130" i="81"/>
  <c r="AV130" i="81"/>
  <c r="AW130" i="81"/>
  <c r="AX130" i="81"/>
  <c r="AY130" i="81"/>
  <c r="AZ130" i="81"/>
  <c r="U137" i="81"/>
  <c r="U133" i="81" s="1"/>
  <c r="V137" i="81"/>
  <c r="V133" i="81" s="1"/>
  <c r="W137" i="81"/>
  <c r="W133" i="81" s="1"/>
  <c r="X137" i="81"/>
  <c r="X133" i="81" s="1"/>
  <c r="AB137" i="81"/>
  <c r="AB133" i="81" s="1"/>
  <c r="AC137" i="81"/>
  <c r="AC133" i="81" s="1"/>
  <c r="AD137" i="81"/>
  <c r="AD133" i="81" s="1"/>
  <c r="AE137" i="81"/>
  <c r="AE133" i="81" s="1"/>
  <c r="AF137" i="81"/>
  <c r="AF133" i="81" s="1"/>
  <c r="AJ137" i="81"/>
  <c r="AJ133" i="81" s="1"/>
  <c r="AK137" i="81"/>
  <c r="AK133" i="81" s="1"/>
  <c r="AL137" i="81"/>
  <c r="AL133" i="81" s="1"/>
  <c r="AM137" i="81"/>
  <c r="AM133" i="81" s="1"/>
  <c r="AN137" i="81"/>
  <c r="AN133" i="81" s="1"/>
  <c r="AR137" i="81"/>
  <c r="AR133" i="81" s="1"/>
  <c r="AS137" i="81"/>
  <c r="AS133" i="81" s="1"/>
  <c r="AT137" i="81"/>
  <c r="AT133" i="81" s="1"/>
  <c r="AU137" i="81"/>
  <c r="AU133" i="81" s="1"/>
  <c r="AV137" i="81"/>
  <c r="AV133" i="81" s="1"/>
  <c r="AZ137" i="81"/>
  <c r="AZ133" i="81" s="1"/>
  <c r="U142" i="81"/>
  <c r="V142" i="81"/>
  <c r="W142" i="81"/>
  <c r="X142" i="81"/>
  <c r="AB142" i="81"/>
  <c r="AC142" i="81"/>
  <c r="AD142" i="81"/>
  <c r="AE142" i="81"/>
  <c r="AF142" i="81"/>
  <c r="AJ142" i="81"/>
  <c r="AK142" i="81"/>
  <c r="AL142" i="81"/>
  <c r="AM142" i="81"/>
  <c r="AN142" i="81"/>
  <c r="AR142" i="81"/>
  <c r="AS142" i="81"/>
  <c r="AT142" i="81"/>
  <c r="AU142" i="81"/>
  <c r="AV142" i="81"/>
  <c r="AZ142" i="81"/>
  <c r="AZ84" i="81"/>
  <c r="U84" i="81"/>
  <c r="V84" i="81"/>
  <c r="W84" i="81"/>
  <c r="X84" i="81"/>
  <c r="AB84" i="81"/>
  <c r="AC84" i="81"/>
  <c r="AD84" i="81"/>
  <c r="AE84" i="81"/>
  <c r="AF84" i="81"/>
  <c r="AJ84" i="81"/>
  <c r="AK84" i="81"/>
  <c r="AL84" i="81"/>
  <c r="AM84" i="81"/>
  <c r="AN84" i="81"/>
  <c r="AR84" i="81"/>
  <c r="AS84" i="81"/>
  <c r="AT84" i="81"/>
  <c r="AU84" i="81"/>
  <c r="AV84" i="81"/>
  <c r="U109" i="81"/>
  <c r="V109" i="81"/>
  <c r="W109" i="81"/>
  <c r="X109" i="81"/>
  <c r="AB109" i="81"/>
  <c r="AC109" i="81"/>
  <c r="AD109" i="81"/>
  <c r="AE109" i="81"/>
  <c r="AF109" i="81"/>
  <c r="AJ109" i="81"/>
  <c r="AK109" i="81"/>
  <c r="AL109" i="81"/>
  <c r="AM109" i="81"/>
  <c r="AN109" i="81"/>
  <c r="AR109" i="81"/>
  <c r="AS109" i="81"/>
  <c r="AT109" i="81"/>
  <c r="AU109" i="81"/>
  <c r="AV109" i="81"/>
  <c r="AZ109" i="81"/>
  <c r="U66" i="81"/>
  <c r="U64" i="81" s="1"/>
  <c r="V66" i="81"/>
  <c r="V64" i="81" s="1"/>
  <c r="W66" i="81"/>
  <c r="W64" i="81" s="1"/>
  <c r="X66" i="81"/>
  <c r="X64" i="81" s="1"/>
  <c r="Y66" i="81"/>
  <c r="Y64" i="81" s="1"/>
  <c r="AB66" i="81"/>
  <c r="AB64" i="81" s="1"/>
  <c r="AC66" i="81"/>
  <c r="AC64" i="81" s="1"/>
  <c r="AD66" i="81"/>
  <c r="AD64" i="81" s="1"/>
  <c r="AE66" i="81"/>
  <c r="AE64" i="81" s="1"/>
  <c r="AF66" i="81"/>
  <c r="AF64" i="81" s="1"/>
  <c r="AG66" i="81"/>
  <c r="AG64" i="81" s="1"/>
  <c r="AJ66" i="81"/>
  <c r="AJ64" i="81" s="1"/>
  <c r="AK66" i="81"/>
  <c r="AK64" i="81" s="1"/>
  <c r="AL66" i="81"/>
  <c r="AL64" i="81" s="1"/>
  <c r="AM66" i="81"/>
  <c r="AM64" i="81" s="1"/>
  <c r="AN66" i="81"/>
  <c r="AN64" i="81" s="1"/>
  <c r="AO66" i="81"/>
  <c r="AO64" i="81" s="1"/>
  <c r="AR66" i="81"/>
  <c r="AR64" i="81" s="1"/>
  <c r="AS66" i="81"/>
  <c r="AS64" i="81" s="1"/>
  <c r="AT66" i="81"/>
  <c r="AT64" i="81" s="1"/>
  <c r="AU66" i="81"/>
  <c r="AU64" i="81" s="1"/>
  <c r="AV66" i="81"/>
  <c r="AV64" i="81" s="1"/>
  <c r="AW66" i="81"/>
  <c r="AW64" i="81" s="1"/>
  <c r="AX66" i="81"/>
  <c r="AX64" i="81" s="1"/>
  <c r="AY66" i="81"/>
  <c r="AY64" i="81" s="1"/>
  <c r="AZ66" i="81"/>
  <c r="AZ64" i="81" s="1"/>
  <c r="U112" i="81"/>
  <c r="V112" i="81"/>
  <c r="W112" i="81"/>
  <c r="X112" i="81"/>
  <c r="AB112" i="81"/>
  <c r="AC112" i="81"/>
  <c r="AD112" i="81"/>
  <c r="AE112" i="81"/>
  <c r="AF112" i="81"/>
  <c r="AJ112" i="81"/>
  <c r="AK112" i="81"/>
  <c r="AL112" i="81"/>
  <c r="AM112" i="81"/>
  <c r="AN112" i="81"/>
  <c r="AR112" i="81"/>
  <c r="AS112" i="81"/>
  <c r="AT112" i="81"/>
  <c r="AU112" i="81"/>
  <c r="AV112" i="81"/>
  <c r="AZ112" i="81"/>
  <c r="Q67" i="81"/>
  <c r="T67" i="81"/>
  <c r="P67" i="81"/>
  <c r="O67" i="81"/>
  <c r="O66" i="81" s="1"/>
  <c r="O64" i="81" s="1"/>
  <c r="N67" i="81"/>
  <c r="N66" i="81" l="1"/>
  <c r="N64" i="81" s="1"/>
  <c r="P66" i="81"/>
  <c r="P64" i="81" s="1"/>
  <c r="Q66" i="81"/>
  <c r="Q64" i="81" s="1"/>
  <c r="T66" i="81"/>
  <c r="T64" i="81" s="1"/>
  <c r="S126" i="81"/>
  <c r="Q126" i="81"/>
  <c r="O126" i="81"/>
  <c r="T126" i="81"/>
  <c r="R126" i="81"/>
  <c r="P126" i="81"/>
  <c r="N126" i="81"/>
  <c r="U116" i="81"/>
  <c r="AJ116" i="81"/>
  <c r="AB116" i="81"/>
  <c r="X116" i="81"/>
  <c r="AZ116" i="81"/>
  <c r="AV116" i="81"/>
  <c r="AR116" i="81"/>
  <c r="AF116" i="81"/>
  <c r="AN116" i="81"/>
  <c r="AT116" i="81"/>
  <c r="AS116" i="81"/>
  <c r="AL116" i="81"/>
  <c r="AD116" i="81"/>
  <c r="AK116" i="81"/>
  <c r="AC116" i="81"/>
  <c r="V116" i="81"/>
  <c r="AM116" i="81"/>
  <c r="W116" i="81"/>
  <c r="AU116" i="81"/>
  <c r="AE116" i="81"/>
  <c r="T119" i="81" l="1"/>
  <c r="Q119" i="81"/>
  <c r="M119" i="81"/>
  <c r="N119" i="81"/>
  <c r="O119" i="81"/>
  <c r="P119" i="81"/>
  <c r="O89" i="81" l="1"/>
  <c r="P89" i="81"/>
  <c r="T89" i="81"/>
  <c r="AY185" i="81" l="1"/>
  <c r="AY181" i="81" s="1"/>
  <c r="AY37" i="81" s="1"/>
  <c r="AX185" i="81"/>
  <c r="AX181" i="81" s="1"/>
  <c r="AX37" i="81" s="1"/>
  <c r="AW185" i="81"/>
  <c r="AW181" i="81" s="1"/>
  <c r="AW37" i="81" s="1"/>
  <c r="AY175" i="81"/>
  <c r="AY174" i="81" s="1"/>
  <c r="AY36" i="81" s="1"/>
  <c r="AX175" i="81"/>
  <c r="AX174" i="81" s="1"/>
  <c r="AX36" i="81" s="1"/>
  <c r="AW175" i="81"/>
  <c r="AW174" i="81" s="1"/>
  <c r="AW36" i="81" s="1"/>
  <c r="AY169" i="81"/>
  <c r="AY168" i="81" s="1"/>
  <c r="AX169" i="81"/>
  <c r="AX168" i="81" s="1"/>
  <c r="AW169" i="81"/>
  <c r="AW168" i="81" s="1"/>
  <c r="AY127" i="81"/>
  <c r="AY126" i="81" s="1"/>
  <c r="AX127" i="81"/>
  <c r="AX126" i="81" s="1"/>
  <c r="AW127" i="81"/>
  <c r="AW126" i="81" s="1"/>
  <c r="AY98" i="81"/>
  <c r="AX98" i="81"/>
  <c r="AW98" i="81"/>
  <c r="AY95" i="81"/>
  <c r="AX95" i="81"/>
  <c r="AW95" i="81"/>
  <c r="AY74" i="81"/>
  <c r="AX74" i="81"/>
  <c r="AW74" i="81"/>
  <c r="AY60" i="81"/>
  <c r="AX60" i="81"/>
  <c r="AW60" i="81"/>
  <c r="AY56" i="81"/>
  <c r="AX56" i="81"/>
  <c r="AW56" i="81"/>
  <c r="AY52" i="81"/>
  <c r="AY51" i="81" s="1"/>
  <c r="AX52" i="81"/>
  <c r="AX51" i="81" s="1"/>
  <c r="AW52" i="81"/>
  <c r="AW51" i="81" s="1"/>
  <c r="AY48" i="81"/>
  <c r="AX48" i="81"/>
  <c r="AW48" i="81"/>
  <c r="AY40" i="81"/>
  <c r="AX40" i="81"/>
  <c r="AW40" i="81"/>
  <c r="AY39" i="81"/>
  <c r="AX39" i="81"/>
  <c r="AW39" i="81"/>
  <c r="AY38" i="81"/>
  <c r="AX38" i="81"/>
  <c r="AW38" i="81"/>
  <c r="AY32" i="81"/>
  <c r="AX32" i="81"/>
  <c r="AW32" i="81"/>
  <c r="AQ185" i="81"/>
  <c r="AQ181" i="81" s="1"/>
  <c r="AQ37" i="81" s="1"/>
  <c r="AP185" i="81"/>
  <c r="AP181" i="81" s="1"/>
  <c r="AP37" i="81" s="1"/>
  <c r="AO185" i="81"/>
  <c r="AO181" i="81" s="1"/>
  <c r="AO37" i="81" s="1"/>
  <c r="AQ175" i="81"/>
  <c r="AQ174" i="81" s="1"/>
  <c r="AQ36" i="81" s="1"/>
  <c r="AP175" i="81"/>
  <c r="AP174" i="81" s="1"/>
  <c r="AP36" i="81" s="1"/>
  <c r="AO175" i="81"/>
  <c r="AO174" i="81" s="1"/>
  <c r="AQ169" i="81"/>
  <c r="AQ168" i="81" s="1"/>
  <c r="AP169" i="81"/>
  <c r="AP168" i="81" s="1"/>
  <c r="AO169" i="81"/>
  <c r="AO168" i="81" s="1"/>
  <c r="AO35" i="81" s="1"/>
  <c r="AQ127" i="81"/>
  <c r="AQ126" i="81" s="1"/>
  <c r="AP127" i="81"/>
  <c r="AP126" i="81" s="1"/>
  <c r="AO127" i="81"/>
  <c r="AO126" i="81" s="1"/>
  <c r="AQ98" i="81"/>
  <c r="AP98" i="81"/>
  <c r="AO98" i="81"/>
  <c r="AQ95" i="81"/>
  <c r="AP95" i="81"/>
  <c r="AO95" i="81"/>
  <c r="AQ74" i="81"/>
  <c r="AP74" i="81"/>
  <c r="AO74" i="81"/>
  <c r="AQ60" i="81"/>
  <c r="AP60" i="81"/>
  <c r="AO60" i="81"/>
  <c r="AQ56" i="81"/>
  <c r="AP56" i="81"/>
  <c r="AO56" i="81"/>
  <c r="AQ52" i="81"/>
  <c r="AQ51" i="81" s="1"/>
  <c r="AP52" i="81"/>
  <c r="AP51" i="81" s="1"/>
  <c r="AO52" i="81"/>
  <c r="AO51" i="81" s="1"/>
  <c r="AQ48" i="81"/>
  <c r="AP48" i="81"/>
  <c r="AO48" i="81"/>
  <c r="AQ40" i="81"/>
  <c r="AP40" i="81"/>
  <c r="AO40" i="81"/>
  <c r="AQ39" i="81"/>
  <c r="AP39" i="81"/>
  <c r="AO39" i="81"/>
  <c r="AQ38" i="81"/>
  <c r="AP38" i="81"/>
  <c r="AO38" i="81"/>
  <c r="AQ32" i="81"/>
  <c r="AP32" i="81"/>
  <c r="AO32" i="81"/>
  <c r="AI185" i="81"/>
  <c r="AI181" i="81" s="1"/>
  <c r="AI37" i="81" s="1"/>
  <c r="AH185" i="81"/>
  <c r="AH181" i="81" s="1"/>
  <c r="AH37" i="81" s="1"/>
  <c r="AG185" i="81"/>
  <c r="AG181" i="81" s="1"/>
  <c r="AG37" i="81" s="1"/>
  <c r="AI175" i="81"/>
  <c r="AI174" i="81" s="1"/>
  <c r="AI36" i="81" s="1"/>
  <c r="AH175" i="81"/>
  <c r="AH174" i="81" s="1"/>
  <c r="AH36" i="81" s="1"/>
  <c r="AG175" i="81"/>
  <c r="AG174" i="81" s="1"/>
  <c r="AG36" i="81" s="1"/>
  <c r="AI169" i="81"/>
  <c r="AI168" i="81" s="1"/>
  <c r="AH169" i="81"/>
  <c r="AH168" i="81" s="1"/>
  <c r="AG169" i="81"/>
  <c r="AG168" i="81" s="1"/>
  <c r="AI127" i="81"/>
  <c r="AI126" i="81" s="1"/>
  <c r="AH127" i="81"/>
  <c r="AH126" i="81" s="1"/>
  <c r="AG127" i="81"/>
  <c r="AG126" i="81" s="1"/>
  <c r="AI98" i="81"/>
  <c r="AH98" i="81"/>
  <c r="AG98" i="81"/>
  <c r="AI95" i="81"/>
  <c r="AH95" i="81"/>
  <c r="AG95" i="81"/>
  <c r="AI74" i="81"/>
  <c r="AH74" i="81"/>
  <c r="AG74" i="81"/>
  <c r="AI60" i="81"/>
  <c r="AH60" i="81"/>
  <c r="AG60" i="81"/>
  <c r="AI56" i="81"/>
  <c r="AH56" i="81"/>
  <c r="AG56" i="81"/>
  <c r="AI52" i="81"/>
  <c r="AI51" i="81" s="1"/>
  <c r="AH52" i="81"/>
  <c r="AH51" i="81" s="1"/>
  <c r="AG52" i="81"/>
  <c r="AG51" i="81" s="1"/>
  <c r="AI48" i="81"/>
  <c r="AH48" i="81"/>
  <c r="AG48" i="81"/>
  <c r="AI40" i="81"/>
  <c r="AH40" i="81"/>
  <c r="AG40" i="81"/>
  <c r="AI39" i="81"/>
  <c r="AH39" i="81"/>
  <c r="AG39" i="81"/>
  <c r="AI38" i="81"/>
  <c r="AH38" i="81"/>
  <c r="AG38" i="81"/>
  <c r="AI32" i="81"/>
  <c r="AH32" i="81"/>
  <c r="AG32" i="81"/>
  <c r="AA185" i="81"/>
  <c r="AA181" i="81" s="1"/>
  <c r="AA37" i="81" s="1"/>
  <c r="Z185" i="81"/>
  <c r="Z181" i="81" s="1"/>
  <c r="Z37" i="81" s="1"/>
  <c r="Y185" i="81"/>
  <c r="Y181" i="81" s="1"/>
  <c r="Y37" i="81" s="1"/>
  <c r="AA175" i="81"/>
  <c r="AA174" i="81" s="1"/>
  <c r="AA36" i="81" s="1"/>
  <c r="Z175" i="81"/>
  <c r="Z174" i="81" s="1"/>
  <c r="Z36" i="81" s="1"/>
  <c r="Y175" i="81"/>
  <c r="Y174" i="81" s="1"/>
  <c r="Y36" i="81" s="1"/>
  <c r="AA169" i="81"/>
  <c r="AA168" i="81" s="1"/>
  <c r="Z169" i="81"/>
  <c r="Z168" i="81" s="1"/>
  <c r="Y169" i="81"/>
  <c r="Y168" i="81" s="1"/>
  <c r="AA127" i="81"/>
  <c r="AA126" i="81" s="1"/>
  <c r="Z127" i="81"/>
  <c r="Z126" i="81" s="1"/>
  <c r="Y127" i="81"/>
  <c r="Y126" i="81" s="1"/>
  <c r="AA98" i="81"/>
  <c r="Z98" i="81"/>
  <c r="Y98" i="81"/>
  <c r="AA95" i="81"/>
  <c r="Z95" i="81"/>
  <c r="Y95" i="81"/>
  <c r="AA74" i="81"/>
  <c r="Z74" i="81"/>
  <c r="Y74" i="81"/>
  <c r="AA60" i="81"/>
  <c r="Z60" i="81"/>
  <c r="Y60" i="81"/>
  <c r="AA56" i="81"/>
  <c r="Z56" i="81"/>
  <c r="Y56" i="81"/>
  <c r="AA52" i="81"/>
  <c r="AA51" i="81" s="1"/>
  <c r="Z52" i="81"/>
  <c r="Z51" i="81" s="1"/>
  <c r="Y52" i="81"/>
  <c r="Y51" i="81" s="1"/>
  <c r="AA48" i="81"/>
  <c r="Z48" i="81"/>
  <c r="Y48" i="81"/>
  <c r="AA40" i="81"/>
  <c r="Z40" i="81"/>
  <c r="Y40" i="81"/>
  <c r="AA39" i="81"/>
  <c r="Z39" i="81"/>
  <c r="Y39" i="81"/>
  <c r="AA38" i="81"/>
  <c r="Z38" i="81"/>
  <c r="Y38" i="81"/>
  <c r="AA32" i="81"/>
  <c r="Z32" i="81"/>
  <c r="Y32" i="81"/>
  <c r="S185" i="81"/>
  <c r="R185" i="81"/>
  <c r="Q185" i="81"/>
  <c r="S175" i="81"/>
  <c r="R175" i="81"/>
  <c r="Q175" i="81"/>
  <c r="S169" i="81"/>
  <c r="S168" i="81" s="1"/>
  <c r="R169" i="81"/>
  <c r="R168" i="81" s="1"/>
  <c r="Q169" i="81"/>
  <c r="Q168" i="81" s="1"/>
  <c r="S98" i="81"/>
  <c r="R98" i="81"/>
  <c r="Q98" i="81"/>
  <c r="S95" i="81"/>
  <c r="R95" i="81"/>
  <c r="Q95" i="81"/>
  <c r="S74" i="81"/>
  <c r="R74" i="81"/>
  <c r="Q74" i="81"/>
  <c r="S56" i="81"/>
  <c r="R56" i="81"/>
  <c r="Q56" i="81"/>
  <c r="S52" i="81"/>
  <c r="R52" i="81"/>
  <c r="Q52" i="81"/>
  <c r="S48" i="81"/>
  <c r="R48" i="81"/>
  <c r="Q48" i="81"/>
  <c r="S40" i="81"/>
  <c r="R40" i="81"/>
  <c r="Q40" i="81"/>
  <c r="S39" i="81"/>
  <c r="R39" i="81"/>
  <c r="Q39" i="81"/>
  <c r="S38" i="81"/>
  <c r="R38" i="81"/>
  <c r="Q38" i="81"/>
  <c r="S32" i="81"/>
  <c r="R32" i="81"/>
  <c r="Q32" i="81"/>
  <c r="N32" i="81"/>
  <c r="O32" i="81"/>
  <c r="P32" i="81"/>
  <c r="T32" i="81"/>
  <c r="U32" i="81"/>
  <c r="V32" i="81"/>
  <c r="W32" i="81"/>
  <c r="X32" i="81"/>
  <c r="AB32" i="81"/>
  <c r="AC32" i="81"/>
  <c r="AD32" i="81"/>
  <c r="AE32" i="81"/>
  <c r="AF32" i="81"/>
  <c r="AJ32" i="81"/>
  <c r="AK32" i="81"/>
  <c r="AL32" i="81"/>
  <c r="AM32" i="81"/>
  <c r="AN32" i="81"/>
  <c r="AR32" i="81"/>
  <c r="AS32" i="81"/>
  <c r="AT32" i="81"/>
  <c r="AU32" i="81"/>
  <c r="AV32" i="81"/>
  <c r="AZ32" i="81"/>
  <c r="N38" i="81"/>
  <c r="O38" i="81"/>
  <c r="P38" i="81"/>
  <c r="T38" i="81"/>
  <c r="U38" i="81"/>
  <c r="V38" i="81"/>
  <c r="W38" i="81"/>
  <c r="X38" i="81"/>
  <c r="AB38" i="81"/>
  <c r="AC38" i="81"/>
  <c r="AD38" i="81"/>
  <c r="AE38" i="81"/>
  <c r="AF38" i="81"/>
  <c r="AJ38" i="81"/>
  <c r="AK38" i="81"/>
  <c r="AL38" i="81"/>
  <c r="AM38" i="81"/>
  <c r="AN38" i="81"/>
  <c r="AR38" i="81"/>
  <c r="AS38" i="81"/>
  <c r="AT38" i="81"/>
  <c r="AU38" i="81"/>
  <c r="AV38" i="81"/>
  <c r="AZ38" i="81"/>
  <c r="N39" i="81"/>
  <c r="O39" i="81"/>
  <c r="P39" i="81"/>
  <c r="T39" i="81"/>
  <c r="U39" i="81"/>
  <c r="V39" i="81"/>
  <c r="W39" i="81"/>
  <c r="X39" i="81"/>
  <c r="AB39" i="81"/>
  <c r="AC39" i="81"/>
  <c r="AD39" i="81"/>
  <c r="AE39" i="81"/>
  <c r="AF39" i="81"/>
  <c r="AJ39" i="81"/>
  <c r="AK39" i="81"/>
  <c r="AL39" i="81"/>
  <c r="AM39" i="81"/>
  <c r="AN39" i="81"/>
  <c r="AR39" i="81"/>
  <c r="AS39" i="81"/>
  <c r="AT39" i="81"/>
  <c r="AU39" i="81"/>
  <c r="AV39" i="81"/>
  <c r="AZ39" i="81"/>
  <c r="N40" i="81"/>
  <c r="O40" i="81"/>
  <c r="P40" i="81"/>
  <c r="T40" i="81"/>
  <c r="U40" i="81"/>
  <c r="V40" i="81"/>
  <c r="W40" i="81"/>
  <c r="X40" i="81"/>
  <c r="AB40" i="81"/>
  <c r="AC40" i="81"/>
  <c r="AD40" i="81"/>
  <c r="AE40" i="81"/>
  <c r="AF40" i="81"/>
  <c r="AJ40" i="81"/>
  <c r="AK40" i="81"/>
  <c r="AL40" i="81"/>
  <c r="AM40" i="81"/>
  <c r="AN40" i="81"/>
  <c r="AR40" i="81"/>
  <c r="AS40" i="81"/>
  <c r="AT40" i="81"/>
  <c r="AU40" i="81"/>
  <c r="AV40" i="81"/>
  <c r="AZ40" i="81"/>
  <c r="U44" i="81"/>
  <c r="V44" i="81"/>
  <c r="W44" i="81"/>
  <c r="X44" i="81"/>
  <c r="AB44" i="81"/>
  <c r="AC44" i="81"/>
  <c r="AD44" i="81"/>
  <c r="AE44" i="81"/>
  <c r="AF44" i="81"/>
  <c r="AJ44" i="81"/>
  <c r="AK44" i="81"/>
  <c r="AL44" i="81"/>
  <c r="AM44" i="81"/>
  <c r="AN44" i="81"/>
  <c r="AR44" i="81"/>
  <c r="AS44" i="81"/>
  <c r="AT44" i="81"/>
  <c r="AU44" i="81"/>
  <c r="AV44" i="81"/>
  <c r="AZ44" i="81"/>
  <c r="N48" i="81"/>
  <c r="O48" i="81"/>
  <c r="P48" i="81"/>
  <c r="T48" i="81"/>
  <c r="U48" i="81"/>
  <c r="V48" i="81"/>
  <c r="W48" i="81"/>
  <c r="X48" i="81"/>
  <c r="AB48" i="81"/>
  <c r="AC48" i="81"/>
  <c r="AD48" i="81"/>
  <c r="AE48" i="81"/>
  <c r="AF48" i="81"/>
  <c r="AJ48" i="81"/>
  <c r="AK48" i="81"/>
  <c r="AL48" i="81"/>
  <c r="AM48" i="81"/>
  <c r="AN48" i="81"/>
  <c r="AR48" i="81"/>
  <c r="AS48" i="81"/>
  <c r="AT48" i="81"/>
  <c r="AU48" i="81"/>
  <c r="AV48" i="81"/>
  <c r="AZ48" i="81"/>
  <c r="N52" i="81"/>
  <c r="O52" i="81"/>
  <c r="P52" i="81"/>
  <c r="T52" i="81"/>
  <c r="U52" i="81"/>
  <c r="U51" i="81" s="1"/>
  <c r="V52" i="81"/>
  <c r="V51" i="81" s="1"/>
  <c r="W52" i="81"/>
  <c r="W51" i="81" s="1"/>
  <c r="X52" i="81"/>
  <c r="X51" i="81" s="1"/>
  <c r="AB52" i="81"/>
  <c r="AB51" i="81" s="1"/>
  <c r="AC52" i="81"/>
  <c r="AC51" i="81" s="1"/>
  <c r="AD52" i="81"/>
  <c r="AD51" i="81" s="1"/>
  <c r="AE52" i="81"/>
  <c r="AE51" i="81" s="1"/>
  <c r="AF52" i="81"/>
  <c r="AF51" i="81" s="1"/>
  <c r="AJ52" i="81"/>
  <c r="AJ51" i="81" s="1"/>
  <c r="AK52" i="81"/>
  <c r="AK51" i="81" s="1"/>
  <c r="AL52" i="81"/>
  <c r="AL51" i="81" s="1"/>
  <c r="AM52" i="81"/>
  <c r="AM51" i="81" s="1"/>
  <c r="AN52" i="81"/>
  <c r="AN51" i="81" s="1"/>
  <c r="AR52" i="81"/>
  <c r="AR51" i="81" s="1"/>
  <c r="AS52" i="81"/>
  <c r="AS51" i="81" s="1"/>
  <c r="AT52" i="81"/>
  <c r="AT51" i="81" s="1"/>
  <c r="AU52" i="81"/>
  <c r="AU51" i="81" s="1"/>
  <c r="AV52" i="81"/>
  <c r="AV51" i="81" s="1"/>
  <c r="AZ52" i="81"/>
  <c r="AZ51" i="81" s="1"/>
  <c r="N56" i="81"/>
  <c r="O56" i="81"/>
  <c r="P56" i="81"/>
  <c r="T56" i="81"/>
  <c r="U56" i="81"/>
  <c r="V56" i="81"/>
  <c r="W56" i="81"/>
  <c r="X56" i="81"/>
  <c r="AB56" i="81"/>
  <c r="AC56" i="81"/>
  <c r="AD56" i="81"/>
  <c r="AE56" i="81"/>
  <c r="AF56" i="81"/>
  <c r="AJ56" i="81"/>
  <c r="AK56" i="81"/>
  <c r="AL56" i="81"/>
  <c r="AM56" i="81"/>
  <c r="AN56" i="81"/>
  <c r="AR56" i="81"/>
  <c r="AS56" i="81"/>
  <c r="AT56" i="81"/>
  <c r="AU56" i="81"/>
  <c r="AV56" i="81"/>
  <c r="AZ56" i="81"/>
  <c r="U60" i="81"/>
  <c r="V60" i="81"/>
  <c r="W60" i="81"/>
  <c r="X60" i="81"/>
  <c r="AB60" i="81"/>
  <c r="AC60" i="81"/>
  <c r="AD60" i="81"/>
  <c r="AE60" i="81"/>
  <c r="AF60" i="81"/>
  <c r="AJ60" i="81"/>
  <c r="AK60" i="81"/>
  <c r="AL60" i="81"/>
  <c r="AM60" i="81"/>
  <c r="AN60" i="81"/>
  <c r="AR60" i="81"/>
  <c r="AS60" i="81"/>
  <c r="AT60" i="81"/>
  <c r="AU60" i="81"/>
  <c r="AV60" i="81"/>
  <c r="AZ60" i="81"/>
  <c r="U69" i="81"/>
  <c r="U68" i="81" s="1"/>
  <c r="V69" i="81"/>
  <c r="V68" i="81" s="1"/>
  <c r="W69" i="81"/>
  <c r="W68" i="81" s="1"/>
  <c r="X69" i="81"/>
  <c r="X68" i="81" s="1"/>
  <c r="AB69" i="81"/>
  <c r="AB68" i="81" s="1"/>
  <c r="AC69" i="81"/>
  <c r="AC68" i="81" s="1"/>
  <c r="AD69" i="81"/>
  <c r="AD68" i="81" s="1"/>
  <c r="AE69" i="81"/>
  <c r="AE68" i="81" s="1"/>
  <c r="AF69" i="81"/>
  <c r="AF68" i="81" s="1"/>
  <c r="AJ69" i="81"/>
  <c r="AJ68" i="81" s="1"/>
  <c r="AK69" i="81"/>
  <c r="AK68" i="81" s="1"/>
  <c r="AL69" i="81"/>
  <c r="AL68" i="81" s="1"/>
  <c r="AM69" i="81"/>
  <c r="AM68" i="81" s="1"/>
  <c r="AN69" i="81"/>
  <c r="AN68" i="81" s="1"/>
  <c r="AR69" i="81"/>
  <c r="AR68" i="81" s="1"/>
  <c r="AS69" i="81"/>
  <c r="AS68" i="81" s="1"/>
  <c r="AT69" i="81"/>
  <c r="AT68" i="81" s="1"/>
  <c r="AU69" i="81"/>
  <c r="AU68" i="81" s="1"/>
  <c r="AV69" i="81"/>
  <c r="AV68" i="81" s="1"/>
  <c r="AZ69" i="81"/>
  <c r="AZ68" i="81" s="1"/>
  <c r="P70" i="81"/>
  <c r="T70" i="81"/>
  <c r="U72" i="81"/>
  <c r="V72" i="81"/>
  <c r="W72" i="81"/>
  <c r="X72" i="81"/>
  <c r="AB72" i="81"/>
  <c r="AC72" i="81"/>
  <c r="AD72" i="81"/>
  <c r="AE72" i="81"/>
  <c r="AF72" i="81"/>
  <c r="AJ72" i="81"/>
  <c r="AK72" i="81"/>
  <c r="AL72" i="81"/>
  <c r="AM72" i="81"/>
  <c r="AN72" i="81"/>
  <c r="AR72" i="81"/>
  <c r="AS72" i="81"/>
  <c r="AT72" i="81"/>
  <c r="AU72" i="81"/>
  <c r="AV72" i="81"/>
  <c r="AZ72" i="81"/>
  <c r="T73" i="81"/>
  <c r="N74" i="81"/>
  <c r="O74" i="81"/>
  <c r="P74" i="81"/>
  <c r="T74" i="81"/>
  <c r="U74" i="81"/>
  <c r="V74" i="81"/>
  <c r="W74" i="81"/>
  <c r="X74" i="81"/>
  <c r="AB74" i="81"/>
  <c r="AC74" i="81"/>
  <c r="AD74" i="81"/>
  <c r="AE74" i="81"/>
  <c r="AF74" i="81"/>
  <c r="AJ74" i="81"/>
  <c r="AK74" i="81"/>
  <c r="AL74" i="81"/>
  <c r="AM74" i="81"/>
  <c r="AN74" i="81"/>
  <c r="AR74" i="81"/>
  <c r="AS74" i="81"/>
  <c r="AT74" i="81"/>
  <c r="AU74" i="81"/>
  <c r="AV74" i="81"/>
  <c r="AZ74" i="81"/>
  <c r="U79" i="81"/>
  <c r="U77" i="81" s="1"/>
  <c r="U22" i="81" s="1"/>
  <c r="V79" i="81"/>
  <c r="V77" i="81" s="1"/>
  <c r="V22" i="81" s="1"/>
  <c r="W79" i="81"/>
  <c r="W77" i="81" s="1"/>
  <c r="W22" i="81" s="1"/>
  <c r="X79" i="81"/>
  <c r="X77" i="81" s="1"/>
  <c r="X22" i="81" s="1"/>
  <c r="AB79" i="81"/>
  <c r="AB77" i="81" s="1"/>
  <c r="AB22" i="81" s="1"/>
  <c r="AC79" i="81"/>
  <c r="AC77" i="81" s="1"/>
  <c r="AC22" i="81" s="1"/>
  <c r="AD79" i="81"/>
  <c r="AD77" i="81" s="1"/>
  <c r="AD22" i="81" s="1"/>
  <c r="AE79" i="81"/>
  <c r="AE77" i="81" s="1"/>
  <c r="AE22" i="81" s="1"/>
  <c r="AF79" i="81"/>
  <c r="AF77" i="81" s="1"/>
  <c r="AF22" i="81" s="1"/>
  <c r="AJ79" i="81"/>
  <c r="AJ77" i="81" s="1"/>
  <c r="AJ22" i="81" s="1"/>
  <c r="AK79" i="81"/>
  <c r="AK77" i="81" s="1"/>
  <c r="AK22" i="81" s="1"/>
  <c r="AL79" i="81"/>
  <c r="AL77" i="81" s="1"/>
  <c r="AL22" i="81" s="1"/>
  <c r="AM79" i="81"/>
  <c r="AM77" i="81" s="1"/>
  <c r="AM22" i="81" s="1"/>
  <c r="AN79" i="81"/>
  <c r="AN77" i="81" s="1"/>
  <c r="AN22" i="81" s="1"/>
  <c r="AR79" i="81"/>
  <c r="AR77" i="81" s="1"/>
  <c r="AR22" i="81" s="1"/>
  <c r="AS79" i="81"/>
  <c r="AS77" i="81" s="1"/>
  <c r="AS22" i="81" s="1"/>
  <c r="AT79" i="81"/>
  <c r="AT77" i="81" s="1"/>
  <c r="AT22" i="81" s="1"/>
  <c r="AU79" i="81"/>
  <c r="AU77" i="81" s="1"/>
  <c r="AU22" i="81" s="1"/>
  <c r="AV79" i="81"/>
  <c r="AV77" i="81" s="1"/>
  <c r="AV22" i="81" s="1"/>
  <c r="AZ79" i="81"/>
  <c r="AZ77" i="81" s="1"/>
  <c r="AZ22" i="81" s="1"/>
  <c r="O80" i="81"/>
  <c r="P80" i="81"/>
  <c r="T80" i="81"/>
  <c r="U25" i="81"/>
  <c r="V25" i="81"/>
  <c r="W25" i="81"/>
  <c r="X25" i="81"/>
  <c r="AB25" i="81"/>
  <c r="AC25" i="81"/>
  <c r="AD25" i="81"/>
  <c r="AE25" i="81"/>
  <c r="AF25" i="81"/>
  <c r="AJ25" i="81"/>
  <c r="AK25" i="81"/>
  <c r="AL25" i="81"/>
  <c r="AM25" i="81"/>
  <c r="AN25" i="81"/>
  <c r="AR25" i="81"/>
  <c r="AS25" i="81"/>
  <c r="AT25" i="81"/>
  <c r="AU25" i="81"/>
  <c r="AV25" i="81"/>
  <c r="AZ25" i="81"/>
  <c r="O85" i="81"/>
  <c r="P85" i="81"/>
  <c r="T85" i="81"/>
  <c r="O86" i="81"/>
  <c r="P86" i="81"/>
  <c r="T86" i="81"/>
  <c r="O87" i="81"/>
  <c r="P87" i="81"/>
  <c r="T87" i="81"/>
  <c r="O88" i="81"/>
  <c r="P88" i="81"/>
  <c r="T88" i="81"/>
  <c r="O90" i="81"/>
  <c r="P90" i="81"/>
  <c r="T90" i="81"/>
  <c r="O92" i="81"/>
  <c r="P92" i="81"/>
  <c r="T92" i="81"/>
  <c r="N95" i="81"/>
  <c r="O95" i="81"/>
  <c r="P95" i="81"/>
  <c r="T95" i="81"/>
  <c r="U95" i="81"/>
  <c r="V95" i="81"/>
  <c r="W95" i="81"/>
  <c r="X95" i="81"/>
  <c r="AB95" i="81"/>
  <c r="AC95" i="81"/>
  <c r="AD95" i="81"/>
  <c r="AE95" i="81"/>
  <c r="AF95" i="81"/>
  <c r="AJ95" i="81"/>
  <c r="AK95" i="81"/>
  <c r="AL95" i="81"/>
  <c r="AM95" i="81"/>
  <c r="AN95" i="81"/>
  <c r="AR95" i="81"/>
  <c r="AS95" i="81"/>
  <c r="AT95" i="81"/>
  <c r="AU95" i="81"/>
  <c r="AV95" i="81"/>
  <c r="AZ95" i="81"/>
  <c r="N98" i="81"/>
  <c r="O98" i="81"/>
  <c r="P98" i="81"/>
  <c r="T98" i="81"/>
  <c r="U98" i="81"/>
  <c r="V98" i="81"/>
  <c r="W98" i="81"/>
  <c r="X98" i="81"/>
  <c r="AB98" i="81"/>
  <c r="AC98" i="81"/>
  <c r="AD98" i="81"/>
  <c r="AE98" i="81"/>
  <c r="AF98" i="81"/>
  <c r="AJ98" i="81"/>
  <c r="AK98" i="81"/>
  <c r="AL98" i="81"/>
  <c r="AM98" i="81"/>
  <c r="AN98" i="81"/>
  <c r="AR98" i="81"/>
  <c r="AS98" i="81"/>
  <c r="AT98" i="81"/>
  <c r="AU98" i="81"/>
  <c r="AV98" i="81"/>
  <c r="AZ98" i="81"/>
  <c r="N110" i="81"/>
  <c r="O110" i="81"/>
  <c r="P110" i="81"/>
  <c r="T110" i="81"/>
  <c r="O113" i="81"/>
  <c r="O112" i="81" s="1"/>
  <c r="P113" i="81"/>
  <c r="P112" i="81" s="1"/>
  <c r="T113" i="81"/>
  <c r="T112" i="81" s="1"/>
  <c r="U108" i="81"/>
  <c r="V108" i="81"/>
  <c r="W108" i="81"/>
  <c r="X108" i="81"/>
  <c r="AB108" i="81"/>
  <c r="AC108" i="81"/>
  <c r="AD108" i="81"/>
  <c r="AE108" i="81"/>
  <c r="AF108" i="81"/>
  <c r="AJ108" i="81"/>
  <c r="AK108" i="81"/>
  <c r="AL108" i="81"/>
  <c r="AM108" i="81"/>
  <c r="AN108" i="81"/>
  <c r="AR108" i="81"/>
  <c r="AS108" i="81"/>
  <c r="AT108" i="81"/>
  <c r="AU108" i="81"/>
  <c r="AV108" i="81"/>
  <c r="AZ108" i="81"/>
  <c r="N118" i="81"/>
  <c r="O118" i="81"/>
  <c r="P118" i="81"/>
  <c r="T118" i="81"/>
  <c r="N121" i="81"/>
  <c r="O121" i="81"/>
  <c r="P121" i="81"/>
  <c r="T121" i="81"/>
  <c r="N125" i="81"/>
  <c r="N124" i="81" s="1"/>
  <c r="O125" i="81"/>
  <c r="P125" i="81"/>
  <c r="T125" i="81"/>
  <c r="T124" i="81" s="1"/>
  <c r="U127" i="81"/>
  <c r="U126" i="81" s="1"/>
  <c r="V127" i="81"/>
  <c r="V126" i="81" s="1"/>
  <c r="W127" i="81"/>
  <c r="W126" i="81" s="1"/>
  <c r="X127" i="81"/>
  <c r="X126" i="81" s="1"/>
  <c r="AB127" i="81"/>
  <c r="AB126" i="81" s="1"/>
  <c r="AC127" i="81"/>
  <c r="AC126" i="81" s="1"/>
  <c r="AD127" i="81"/>
  <c r="AD126" i="81" s="1"/>
  <c r="AE127" i="81"/>
  <c r="AE126" i="81" s="1"/>
  <c r="AF127" i="81"/>
  <c r="AF126" i="81" s="1"/>
  <c r="AJ127" i="81"/>
  <c r="AJ126" i="81" s="1"/>
  <c r="AK127" i="81"/>
  <c r="AK126" i="81" s="1"/>
  <c r="AL127" i="81"/>
  <c r="AL126" i="81" s="1"/>
  <c r="AM127" i="81"/>
  <c r="AM126" i="81" s="1"/>
  <c r="AN127" i="81"/>
  <c r="AN126" i="81" s="1"/>
  <c r="AR127" i="81"/>
  <c r="AR126" i="81" s="1"/>
  <c r="AS127" i="81"/>
  <c r="AS126" i="81" s="1"/>
  <c r="AT127" i="81"/>
  <c r="AT126" i="81" s="1"/>
  <c r="AU127" i="81"/>
  <c r="AU126" i="81" s="1"/>
  <c r="AV127" i="81"/>
  <c r="AV126" i="81" s="1"/>
  <c r="AZ127" i="81"/>
  <c r="AZ126" i="81" s="1"/>
  <c r="U31" i="81"/>
  <c r="V31" i="81"/>
  <c r="W31" i="81"/>
  <c r="X31" i="81"/>
  <c r="AB31" i="81"/>
  <c r="AC31" i="81"/>
  <c r="AD31" i="81"/>
  <c r="AE31" i="81"/>
  <c r="AF31" i="81"/>
  <c r="AJ31" i="81"/>
  <c r="AK31" i="81"/>
  <c r="AL31" i="81"/>
  <c r="AM31" i="81"/>
  <c r="AN31" i="81"/>
  <c r="AR31" i="81"/>
  <c r="AS31" i="81"/>
  <c r="AT31" i="81"/>
  <c r="AU31" i="81"/>
  <c r="AV31" i="81"/>
  <c r="AZ31" i="81"/>
  <c r="N138" i="81"/>
  <c r="O138" i="81"/>
  <c r="P138" i="81"/>
  <c r="T138" i="81"/>
  <c r="U33" i="81"/>
  <c r="V33" i="81"/>
  <c r="W33" i="81"/>
  <c r="X33" i="81"/>
  <c r="AB33" i="81"/>
  <c r="AC33" i="81"/>
  <c r="AD33" i="81"/>
  <c r="AE33" i="81"/>
  <c r="AF33" i="81"/>
  <c r="AJ33" i="81"/>
  <c r="AK33" i="81"/>
  <c r="AL33" i="81"/>
  <c r="AM33" i="81"/>
  <c r="AN33" i="81"/>
  <c r="AR33" i="81"/>
  <c r="AS33" i="81"/>
  <c r="AT33" i="81"/>
  <c r="AU33" i="81"/>
  <c r="AV33" i="81"/>
  <c r="AZ33" i="81"/>
  <c r="P143" i="81"/>
  <c r="T143" i="81"/>
  <c r="O144" i="81"/>
  <c r="P144" i="81"/>
  <c r="T144" i="81"/>
  <c r="N145" i="81"/>
  <c r="O145" i="81"/>
  <c r="P145" i="81"/>
  <c r="T145" i="81"/>
  <c r="N146" i="81"/>
  <c r="O146" i="81"/>
  <c r="P146" i="81"/>
  <c r="T146" i="81"/>
  <c r="N147" i="81"/>
  <c r="O147" i="81"/>
  <c r="P147" i="81"/>
  <c r="T147" i="81"/>
  <c r="N148" i="81"/>
  <c r="O148" i="81"/>
  <c r="P148" i="81"/>
  <c r="T148" i="81"/>
  <c r="N151" i="81"/>
  <c r="O151" i="81"/>
  <c r="P151" i="81"/>
  <c r="T151" i="81"/>
  <c r="N152" i="81"/>
  <c r="O152" i="81"/>
  <c r="P152" i="81"/>
  <c r="T152" i="81"/>
  <c r="N153" i="81"/>
  <c r="O153" i="81"/>
  <c r="P153" i="81"/>
  <c r="T153" i="81"/>
  <c r="N155" i="81"/>
  <c r="O155" i="81"/>
  <c r="P155" i="81"/>
  <c r="T155" i="81"/>
  <c r="N156" i="81"/>
  <c r="O156" i="81"/>
  <c r="P156" i="81"/>
  <c r="T156" i="81"/>
  <c r="N157" i="81"/>
  <c r="O157" i="81"/>
  <c r="P157" i="81"/>
  <c r="T157" i="81"/>
  <c r="N158" i="81"/>
  <c r="O158" i="81"/>
  <c r="P158" i="81"/>
  <c r="T158" i="81"/>
  <c r="N159" i="81"/>
  <c r="O159" i="81"/>
  <c r="P159" i="81"/>
  <c r="T159" i="81"/>
  <c r="N160" i="81"/>
  <c r="O160" i="81"/>
  <c r="P160" i="81"/>
  <c r="T160" i="81"/>
  <c r="N161" i="81"/>
  <c r="O161" i="81"/>
  <c r="P161" i="81"/>
  <c r="T161" i="81"/>
  <c r="N162" i="81"/>
  <c r="O162" i="81"/>
  <c r="P162" i="81"/>
  <c r="T162" i="81"/>
  <c r="N163" i="81"/>
  <c r="O163" i="81"/>
  <c r="P163" i="81"/>
  <c r="T163" i="81"/>
  <c r="N164" i="81"/>
  <c r="O164" i="81"/>
  <c r="P164" i="81"/>
  <c r="T164" i="81"/>
  <c r="N166" i="81"/>
  <c r="O166" i="81"/>
  <c r="P166" i="81"/>
  <c r="T166" i="81"/>
  <c r="O169" i="81"/>
  <c r="O168" i="81" s="1"/>
  <c r="P169" i="81"/>
  <c r="P168" i="81" s="1"/>
  <c r="T169" i="81"/>
  <c r="T168" i="81" s="1"/>
  <c r="U169" i="81"/>
  <c r="U168" i="81" s="1"/>
  <c r="V169" i="81"/>
  <c r="V168" i="81" s="1"/>
  <c r="W169" i="81"/>
  <c r="W168" i="81" s="1"/>
  <c r="X169" i="81"/>
  <c r="X168" i="81" s="1"/>
  <c r="AB169" i="81"/>
  <c r="AB168" i="81" s="1"/>
  <c r="AC169" i="81"/>
  <c r="AC168" i="81" s="1"/>
  <c r="AD169" i="81"/>
  <c r="AD168" i="81" s="1"/>
  <c r="AE169" i="81"/>
  <c r="AE168" i="81" s="1"/>
  <c r="AF169" i="81"/>
  <c r="AF168" i="81" s="1"/>
  <c r="AJ169" i="81"/>
  <c r="AJ168" i="81" s="1"/>
  <c r="AK169" i="81"/>
  <c r="AK168" i="81" s="1"/>
  <c r="AL169" i="81"/>
  <c r="AL168" i="81" s="1"/>
  <c r="AM169" i="81"/>
  <c r="AM168" i="81" s="1"/>
  <c r="AN169" i="81"/>
  <c r="AN168" i="81" s="1"/>
  <c r="AR169" i="81"/>
  <c r="AR168" i="81" s="1"/>
  <c r="AS169" i="81"/>
  <c r="AS168" i="81" s="1"/>
  <c r="AT169" i="81"/>
  <c r="AT168" i="81" s="1"/>
  <c r="AU169" i="81"/>
  <c r="AU168" i="81" s="1"/>
  <c r="AV169" i="81"/>
  <c r="AV168" i="81" s="1"/>
  <c r="AZ169" i="81"/>
  <c r="AZ168" i="81" s="1"/>
  <c r="N175" i="81"/>
  <c r="O175" i="81"/>
  <c r="P175" i="81"/>
  <c r="T175" i="81"/>
  <c r="U175" i="81"/>
  <c r="U174" i="81" s="1"/>
  <c r="U36" i="81" s="1"/>
  <c r="V175" i="81"/>
  <c r="V174" i="81" s="1"/>
  <c r="V36" i="81" s="1"/>
  <c r="W175" i="81"/>
  <c r="W174" i="81" s="1"/>
  <c r="W36" i="81" s="1"/>
  <c r="X175" i="81"/>
  <c r="X174" i="81" s="1"/>
  <c r="X36" i="81" s="1"/>
  <c r="AB175" i="81"/>
  <c r="AB174" i="81" s="1"/>
  <c r="AB36" i="81" s="1"/>
  <c r="AC175" i="81"/>
  <c r="AC174" i="81" s="1"/>
  <c r="AC36" i="81" s="1"/>
  <c r="AD175" i="81"/>
  <c r="AD174" i="81" s="1"/>
  <c r="AD36" i="81" s="1"/>
  <c r="AE175" i="81"/>
  <c r="AE174" i="81" s="1"/>
  <c r="AE36" i="81" s="1"/>
  <c r="AF175" i="81"/>
  <c r="AF174" i="81" s="1"/>
  <c r="AF36" i="81" s="1"/>
  <c r="AJ175" i="81"/>
  <c r="AJ174" i="81" s="1"/>
  <c r="AJ36" i="81" s="1"/>
  <c r="AK175" i="81"/>
  <c r="AK174" i="81" s="1"/>
  <c r="AK36" i="81" s="1"/>
  <c r="AL175" i="81"/>
  <c r="AL174" i="81" s="1"/>
  <c r="AL36" i="81" s="1"/>
  <c r="AM175" i="81"/>
  <c r="AM174" i="81" s="1"/>
  <c r="AM36" i="81" s="1"/>
  <c r="AN175" i="81"/>
  <c r="AN174" i="81" s="1"/>
  <c r="AN36" i="81" s="1"/>
  <c r="AR175" i="81"/>
  <c r="AR174" i="81" s="1"/>
  <c r="AR36" i="81" s="1"/>
  <c r="AS175" i="81"/>
  <c r="AS174" i="81" s="1"/>
  <c r="AS36" i="81" s="1"/>
  <c r="AT175" i="81"/>
  <c r="AT174" i="81" s="1"/>
  <c r="AT36" i="81" s="1"/>
  <c r="AU175" i="81"/>
  <c r="AU174" i="81" s="1"/>
  <c r="AU36" i="81" s="1"/>
  <c r="AV175" i="81"/>
  <c r="AV174" i="81" s="1"/>
  <c r="AV36" i="81" s="1"/>
  <c r="AZ175" i="81"/>
  <c r="AZ174" i="81" s="1"/>
  <c r="AZ36" i="81" s="1"/>
  <c r="N185" i="81"/>
  <c r="O185" i="81"/>
  <c r="P185" i="81"/>
  <c r="T185" i="81"/>
  <c r="U185" i="81"/>
  <c r="U181" i="81" s="1"/>
  <c r="U37" i="81" s="1"/>
  <c r="V185" i="81"/>
  <c r="V181" i="81" s="1"/>
  <c r="V37" i="81" s="1"/>
  <c r="W185" i="81"/>
  <c r="W181" i="81" s="1"/>
  <c r="W37" i="81" s="1"/>
  <c r="X185" i="81"/>
  <c r="X181" i="81" s="1"/>
  <c r="X37" i="81" s="1"/>
  <c r="AB185" i="81"/>
  <c r="AB181" i="81" s="1"/>
  <c r="AB37" i="81" s="1"/>
  <c r="AC185" i="81"/>
  <c r="AC181" i="81" s="1"/>
  <c r="AC37" i="81" s="1"/>
  <c r="AD185" i="81"/>
  <c r="AD181" i="81" s="1"/>
  <c r="AD37" i="81" s="1"/>
  <c r="AE185" i="81"/>
  <c r="AE181" i="81" s="1"/>
  <c r="AE37" i="81" s="1"/>
  <c r="AF185" i="81"/>
  <c r="AF181" i="81" s="1"/>
  <c r="AF37" i="81" s="1"/>
  <c r="AJ185" i="81"/>
  <c r="AJ181" i="81" s="1"/>
  <c r="AJ37" i="81" s="1"/>
  <c r="AK185" i="81"/>
  <c r="AK181" i="81" s="1"/>
  <c r="AK37" i="81" s="1"/>
  <c r="AL185" i="81"/>
  <c r="AL181" i="81" s="1"/>
  <c r="AL37" i="81" s="1"/>
  <c r="AM185" i="81"/>
  <c r="AM181" i="81" s="1"/>
  <c r="AM37" i="81" s="1"/>
  <c r="AN185" i="81"/>
  <c r="AN181" i="81" s="1"/>
  <c r="AN37" i="81" s="1"/>
  <c r="AR185" i="81"/>
  <c r="AR181" i="81" s="1"/>
  <c r="AR37" i="81" s="1"/>
  <c r="AS185" i="81"/>
  <c r="AS181" i="81" s="1"/>
  <c r="AS37" i="81" s="1"/>
  <c r="AT185" i="81"/>
  <c r="AT181" i="81" s="1"/>
  <c r="AT37" i="81" s="1"/>
  <c r="AU185" i="81"/>
  <c r="AU181" i="81" s="1"/>
  <c r="AU37" i="81" s="1"/>
  <c r="AV185" i="81"/>
  <c r="AV181" i="81" s="1"/>
  <c r="AV37" i="81" s="1"/>
  <c r="AZ185" i="81"/>
  <c r="AZ181" i="81" s="1"/>
  <c r="AZ37" i="81" s="1"/>
  <c r="R60" i="81" l="1"/>
  <c r="P124" i="81"/>
  <c r="N117" i="81"/>
  <c r="N94" i="81"/>
  <c r="P79" i="81"/>
  <c r="P60" i="81"/>
  <c r="N60" i="81"/>
  <c r="O124" i="81"/>
  <c r="O117" i="81"/>
  <c r="T79" i="81"/>
  <c r="O79" i="81"/>
  <c r="M72" i="81"/>
  <c r="M63" i="81" s="1"/>
  <c r="T60" i="81"/>
  <c r="O60" i="81"/>
  <c r="M60" i="81"/>
  <c r="Q60" i="81"/>
  <c r="S60" i="81"/>
  <c r="O72" i="81"/>
  <c r="N72" i="81"/>
  <c r="T72" i="81"/>
  <c r="P72" i="81"/>
  <c r="P51" i="81"/>
  <c r="P44" i="81"/>
  <c r="S51" i="81"/>
  <c r="O181" i="81"/>
  <c r="O174" i="81"/>
  <c r="O51" i="81"/>
  <c r="O44" i="81"/>
  <c r="Q181" i="81"/>
  <c r="P181" i="81"/>
  <c r="P174" i="81"/>
  <c r="N174" i="81"/>
  <c r="N51" i="81"/>
  <c r="N44" i="81"/>
  <c r="Q51" i="81"/>
  <c r="Q174" i="81"/>
  <c r="R181" i="81"/>
  <c r="S174" i="81"/>
  <c r="N181" i="81"/>
  <c r="T181" i="81"/>
  <c r="T174" i="81"/>
  <c r="T51" i="81"/>
  <c r="T44" i="81"/>
  <c r="R51" i="81"/>
  <c r="R174" i="81"/>
  <c r="S181" i="81"/>
  <c r="AH94" i="81"/>
  <c r="AH27" i="81" s="1"/>
  <c r="Q94" i="81"/>
  <c r="T117" i="81"/>
  <c r="AG94" i="81"/>
  <c r="AG27" i="81" s="1"/>
  <c r="AQ94" i="81"/>
  <c r="AQ27" i="81" s="1"/>
  <c r="AA94" i="81"/>
  <c r="AA27" i="81" s="1"/>
  <c r="N137" i="81"/>
  <c r="AM94" i="81"/>
  <c r="AM93" i="81" s="1"/>
  <c r="AB94" i="81"/>
  <c r="AB93" i="81" s="1"/>
  <c r="T137" i="81"/>
  <c r="AS94" i="81"/>
  <c r="AS93" i="81" s="1"/>
  <c r="X94" i="81"/>
  <c r="X93" i="81" s="1"/>
  <c r="AW94" i="81"/>
  <c r="AT94" i="81"/>
  <c r="AT93" i="81" s="1"/>
  <c r="AZ94" i="81"/>
  <c r="AZ93" i="81" s="1"/>
  <c r="AE94" i="81"/>
  <c r="AE93" i="81" s="1"/>
  <c r="R94" i="81"/>
  <c r="Y94" i="81"/>
  <c r="Y27" i="81" s="1"/>
  <c r="P142" i="81"/>
  <c r="P137" i="81"/>
  <c r="P117" i="81"/>
  <c r="AV94" i="81"/>
  <c r="AV93" i="81" s="1"/>
  <c r="AR94" i="81"/>
  <c r="AR93" i="81" s="1"/>
  <c r="AK94" i="81"/>
  <c r="AK93" i="81" s="1"/>
  <c r="AD94" i="81"/>
  <c r="AD93" i="81" s="1"/>
  <c r="W94" i="81"/>
  <c r="W93" i="81" s="1"/>
  <c r="P94" i="81"/>
  <c r="S94" i="81"/>
  <c r="Z94" i="81"/>
  <c r="Z27" i="81" s="1"/>
  <c r="AO94" i="81"/>
  <c r="AO27" i="81" s="1"/>
  <c r="AX94" i="81"/>
  <c r="N142" i="81"/>
  <c r="AF94" i="81"/>
  <c r="AF93" i="81" s="1"/>
  <c r="U94" i="81"/>
  <c r="U93" i="81" s="1"/>
  <c r="T142" i="81"/>
  <c r="AL94" i="81"/>
  <c r="AL93" i="81" s="1"/>
  <c r="T94" i="81"/>
  <c r="AI94" i="81"/>
  <c r="AI27" i="81" s="1"/>
  <c r="O142" i="81"/>
  <c r="O137" i="81"/>
  <c r="AU94" i="81"/>
  <c r="AU93" i="81" s="1"/>
  <c r="AN94" i="81"/>
  <c r="AN93" i="81" s="1"/>
  <c r="AJ94" i="81"/>
  <c r="AJ93" i="81" s="1"/>
  <c r="AC94" i="81"/>
  <c r="AC93" i="81" s="1"/>
  <c r="V94" i="81"/>
  <c r="V93" i="81" s="1"/>
  <c r="O94" i="81"/>
  <c r="AP94" i="81"/>
  <c r="AP27" i="81" s="1"/>
  <c r="AY94" i="81"/>
  <c r="AV28" i="81"/>
  <c r="W28" i="81"/>
  <c r="AJ28" i="81"/>
  <c r="O84" i="81"/>
  <c r="AD28" i="81"/>
  <c r="AM28" i="81"/>
  <c r="U28" i="81"/>
  <c r="AK28" i="81"/>
  <c r="P84" i="81"/>
  <c r="AS28" i="81"/>
  <c r="AE28" i="81"/>
  <c r="X28" i="81"/>
  <c r="T84" i="81"/>
  <c r="AI30" i="81"/>
  <c r="AO30" i="81"/>
  <c r="U30" i="81"/>
  <c r="AY30" i="81"/>
  <c r="AT30" i="81"/>
  <c r="AF30" i="81"/>
  <c r="AX167" i="81"/>
  <c r="AA30" i="81"/>
  <c r="AT29" i="81"/>
  <c r="AM29" i="81"/>
  <c r="AF29" i="81"/>
  <c r="U29" i="81"/>
  <c r="N69" i="81"/>
  <c r="N68" i="81" s="1"/>
  <c r="N63" i="81" s="1"/>
  <c r="AS30" i="81"/>
  <c r="AE30" i="81"/>
  <c r="AV29" i="81"/>
  <c r="AR29" i="81"/>
  <c r="AK29" i="81"/>
  <c r="AD29" i="81"/>
  <c r="W29" i="81"/>
  <c r="AU30" i="81"/>
  <c r="AJ30" i="81"/>
  <c r="AF28" i="81"/>
  <c r="AM30" i="81"/>
  <c r="AB30" i="81"/>
  <c r="AZ29" i="81"/>
  <c r="AS29" i="81"/>
  <c r="AL29" i="81"/>
  <c r="AE29" i="81"/>
  <c r="X29" i="81"/>
  <c r="AZ28" i="81"/>
  <c r="AL28" i="81"/>
  <c r="T69" i="81"/>
  <c r="AZ43" i="81"/>
  <c r="AZ20" i="81" s="1"/>
  <c r="AL43" i="81"/>
  <c r="AL20" i="81" s="1"/>
  <c r="X43" i="81"/>
  <c r="X20" i="81" s="1"/>
  <c r="AR43" i="81"/>
  <c r="AR20" i="81" s="1"/>
  <c r="AD43" i="81"/>
  <c r="AD20" i="81" s="1"/>
  <c r="AH167" i="81"/>
  <c r="AH35" i="81"/>
  <c r="AH34" i="81" s="1"/>
  <c r="AW30" i="81"/>
  <c r="AC30" i="81"/>
  <c r="AT28" i="81"/>
  <c r="AR28" i="81"/>
  <c r="Z167" i="81"/>
  <c r="Z35" i="81"/>
  <c r="Z34" i="81" s="1"/>
  <c r="AN30" i="81"/>
  <c r="V30" i="81"/>
  <c r="AB28" i="81"/>
  <c r="AZ30" i="81"/>
  <c r="AL30" i="81"/>
  <c r="X30" i="81"/>
  <c r="AV30" i="81"/>
  <c r="AR30" i="81"/>
  <c r="AK30" i="81"/>
  <c r="AD30" i="81"/>
  <c r="W30" i="81"/>
  <c r="AU29" i="81"/>
  <c r="AN29" i="81"/>
  <c r="AJ29" i="81"/>
  <c r="AC29" i="81"/>
  <c r="V29" i="81"/>
  <c r="AU28" i="81"/>
  <c r="AN28" i="81"/>
  <c r="AC28" i="81"/>
  <c r="V28" i="81"/>
  <c r="Y30" i="81"/>
  <c r="AG30" i="81"/>
  <c r="P69" i="81"/>
  <c r="AV43" i="81"/>
  <c r="AV20" i="81" s="1"/>
  <c r="AK43" i="81"/>
  <c r="AK20" i="81" s="1"/>
  <c r="W43" i="81"/>
  <c r="W20" i="81" s="1"/>
  <c r="Z30" i="81"/>
  <c r="AH30" i="81"/>
  <c r="AP30" i="81"/>
  <c r="AQ30" i="81"/>
  <c r="AX30" i="81"/>
  <c r="O69" i="81"/>
  <c r="AS43" i="81"/>
  <c r="AS20" i="81" s="1"/>
  <c r="AE43" i="81"/>
  <c r="AE20" i="81" s="1"/>
  <c r="AW167" i="81"/>
  <c r="AW35" i="81"/>
  <c r="AW34" i="81" s="1"/>
  <c r="AY167" i="81"/>
  <c r="AY35" i="81"/>
  <c r="AY34" i="81" s="1"/>
  <c r="AX35" i="81"/>
  <c r="AX34" i="81" s="1"/>
  <c r="AO167" i="81"/>
  <c r="AO36" i="81"/>
  <c r="AO34" i="81" s="1"/>
  <c r="AP167" i="81"/>
  <c r="AP35" i="81"/>
  <c r="AP34" i="81" s="1"/>
  <c r="AQ167" i="81"/>
  <c r="AQ35" i="81"/>
  <c r="AQ34" i="81" s="1"/>
  <c r="AI167" i="81"/>
  <c r="AI35" i="81"/>
  <c r="AI34" i="81" s="1"/>
  <c r="AG167" i="81"/>
  <c r="AG35" i="81"/>
  <c r="AG34" i="81" s="1"/>
  <c r="AA167" i="81"/>
  <c r="AA35" i="81"/>
  <c r="AA34" i="81" s="1"/>
  <c r="Y167" i="81"/>
  <c r="Y35" i="81"/>
  <c r="Y34" i="81" s="1"/>
  <c r="AL35" i="81"/>
  <c r="AL34" i="81" s="1"/>
  <c r="AL167" i="81"/>
  <c r="X35" i="81"/>
  <c r="X34" i="81" s="1"/>
  <c r="X167" i="81"/>
  <c r="AR35" i="81"/>
  <c r="AR34" i="81" s="1"/>
  <c r="AR167" i="81"/>
  <c r="AD35" i="81"/>
  <c r="AD34" i="81" s="1"/>
  <c r="AD167" i="81"/>
  <c r="W35" i="81"/>
  <c r="W34" i="81" s="1"/>
  <c r="W167" i="81"/>
  <c r="AU35" i="81"/>
  <c r="AU34" i="81" s="1"/>
  <c r="AU167" i="81"/>
  <c r="AN35" i="81"/>
  <c r="AN34" i="81" s="1"/>
  <c r="AN167" i="81"/>
  <c r="AJ35" i="81"/>
  <c r="AJ34" i="81" s="1"/>
  <c r="AJ167" i="81"/>
  <c r="AC35" i="81"/>
  <c r="AC34" i="81" s="1"/>
  <c r="AC167" i="81"/>
  <c r="V35" i="81"/>
  <c r="V34" i="81" s="1"/>
  <c r="V167" i="81"/>
  <c r="AB29" i="81"/>
  <c r="AS35" i="81"/>
  <c r="AS34" i="81" s="1"/>
  <c r="AS167" i="81"/>
  <c r="AV35" i="81"/>
  <c r="AV34" i="81" s="1"/>
  <c r="AV167" i="81"/>
  <c r="AK35" i="81"/>
  <c r="AK34" i="81" s="1"/>
  <c r="AK167" i="81"/>
  <c r="AT35" i="81"/>
  <c r="AT34" i="81" s="1"/>
  <c r="AT167" i="81"/>
  <c r="AM35" i="81"/>
  <c r="AM34" i="81" s="1"/>
  <c r="AM167" i="81"/>
  <c r="AF35" i="81"/>
  <c r="AF34" i="81" s="1"/>
  <c r="AF167" i="81"/>
  <c r="AB35" i="81"/>
  <c r="AB34" i="81" s="1"/>
  <c r="AB167" i="81"/>
  <c r="U35" i="81"/>
  <c r="U34" i="81" s="1"/>
  <c r="U167" i="81"/>
  <c r="AE35" i="81"/>
  <c r="AE34" i="81" s="1"/>
  <c r="AE167" i="81"/>
  <c r="AZ35" i="81"/>
  <c r="AZ34" i="81" s="1"/>
  <c r="AZ167" i="81"/>
  <c r="AT63" i="81"/>
  <c r="AT21" i="81" s="1"/>
  <c r="AM63" i="81"/>
  <c r="AM21" i="81" s="1"/>
  <c r="AF63" i="81"/>
  <c r="AF21" i="81" s="1"/>
  <c r="AB63" i="81"/>
  <c r="AB21" i="81" s="1"/>
  <c r="U63" i="81"/>
  <c r="U21" i="81" s="1"/>
  <c r="AZ63" i="81"/>
  <c r="AZ21" i="81" s="1"/>
  <c r="AS63" i="81"/>
  <c r="AS21" i="81" s="1"/>
  <c r="AL63" i="81"/>
  <c r="AL21" i="81" s="1"/>
  <c r="AE63" i="81"/>
  <c r="AE21" i="81" s="1"/>
  <c r="X63" i="81"/>
  <c r="X21" i="81" s="1"/>
  <c r="AV63" i="81"/>
  <c r="AV21" i="81" s="1"/>
  <c r="AR63" i="81"/>
  <c r="AR21" i="81" s="1"/>
  <c r="AK63" i="81"/>
  <c r="AK21" i="81" s="1"/>
  <c r="AD63" i="81"/>
  <c r="AD21" i="81" s="1"/>
  <c r="W63" i="81"/>
  <c r="W21" i="81" s="1"/>
  <c r="AU63" i="81"/>
  <c r="AU21" i="81" s="1"/>
  <c r="AN63" i="81"/>
  <c r="AN21" i="81" s="1"/>
  <c r="AJ63" i="81"/>
  <c r="AJ21" i="81" s="1"/>
  <c r="AC63" i="81"/>
  <c r="AC21" i="81" s="1"/>
  <c r="V63" i="81"/>
  <c r="V21" i="81" s="1"/>
  <c r="AU43" i="81"/>
  <c r="AN43" i="81"/>
  <c r="AJ43" i="81"/>
  <c r="AC43" i="81"/>
  <c r="V43" i="81"/>
  <c r="AT43" i="81"/>
  <c r="AM43" i="81"/>
  <c r="AF43" i="81"/>
  <c r="AB43" i="81"/>
  <c r="U43" i="81"/>
  <c r="O43" i="81" l="1"/>
  <c r="N43" i="81"/>
  <c r="P43" i="81"/>
  <c r="R167" i="81"/>
  <c r="O35" i="81"/>
  <c r="S35" i="81"/>
  <c r="Q167" i="81"/>
  <c r="N167" i="81"/>
  <c r="P167" i="81"/>
  <c r="R30" i="81"/>
  <c r="T167" i="81"/>
  <c r="AD27" i="81"/>
  <c r="AD26" i="81" s="1"/>
  <c r="N35" i="81"/>
  <c r="P35" i="81"/>
  <c r="R35" i="81"/>
  <c r="T43" i="81"/>
  <c r="T20" i="81" s="1"/>
  <c r="S167" i="81"/>
  <c r="P30" i="81"/>
  <c r="N30" i="81"/>
  <c r="O30" i="81"/>
  <c r="T30" i="81"/>
  <c r="S30" i="81"/>
  <c r="T35" i="81"/>
  <c r="O167" i="81"/>
  <c r="Q35" i="81"/>
  <c r="Q30" i="81"/>
  <c r="P116" i="81"/>
  <c r="P68" i="81"/>
  <c r="P63" i="81" s="1"/>
  <c r="T68" i="81"/>
  <c r="O25" i="81"/>
  <c r="Q27" i="81"/>
  <c r="O27" i="81"/>
  <c r="O33" i="81"/>
  <c r="T33" i="81"/>
  <c r="P33" i="81"/>
  <c r="R36" i="81"/>
  <c r="T37" i="81"/>
  <c r="N37" i="81"/>
  <c r="R37" i="81"/>
  <c r="P36" i="81"/>
  <c r="Q37" i="81"/>
  <c r="O37" i="81"/>
  <c r="O77" i="81"/>
  <c r="N25" i="81"/>
  <c r="O133" i="81"/>
  <c r="S27" i="81"/>
  <c r="AK27" i="81"/>
  <c r="AK26" i="81" s="1"/>
  <c r="P77" i="81"/>
  <c r="T77" i="81"/>
  <c r="T25" i="81"/>
  <c r="P25" i="81"/>
  <c r="N133" i="81"/>
  <c r="P133" i="81"/>
  <c r="AJ27" i="81"/>
  <c r="AJ26" i="81" s="1"/>
  <c r="O68" i="81"/>
  <c r="O63" i="81" s="1"/>
  <c r="N77" i="81"/>
  <c r="N33" i="81"/>
  <c r="O116" i="81"/>
  <c r="T133" i="81"/>
  <c r="N116" i="81"/>
  <c r="T116" i="81"/>
  <c r="S37" i="81"/>
  <c r="T36" i="81"/>
  <c r="S36" i="81"/>
  <c r="Q36" i="81"/>
  <c r="N36" i="81"/>
  <c r="P37" i="81"/>
  <c r="O36" i="81"/>
  <c r="AV27" i="81"/>
  <c r="AV26" i="81" s="1"/>
  <c r="AN27" i="81"/>
  <c r="AN26" i="81" s="1"/>
  <c r="AX27" i="81"/>
  <c r="AW27" i="81"/>
  <c r="W27" i="81"/>
  <c r="W26" i="81" s="1"/>
  <c r="AU27" i="81"/>
  <c r="AU26" i="81" s="1"/>
  <c r="AY27" i="81"/>
  <c r="V27" i="81"/>
  <c r="V26" i="81" s="1"/>
  <c r="AC27" i="81"/>
  <c r="AC26" i="81" s="1"/>
  <c r="AR27" i="81"/>
  <c r="AR26" i="81" s="1"/>
  <c r="R27" i="81"/>
  <c r="P27" i="81"/>
  <c r="AZ42" i="81"/>
  <c r="AE19" i="81"/>
  <c r="AS42" i="81"/>
  <c r="AS19" i="81"/>
  <c r="AE42" i="81"/>
  <c r="W42" i="81"/>
  <c r="X42" i="81"/>
  <c r="AV42" i="81"/>
  <c r="AL42" i="81"/>
  <c r="AD19" i="81"/>
  <c r="AK42" i="81"/>
  <c r="AR19" i="81"/>
  <c r="AF20" i="81"/>
  <c r="AF19" i="81" s="1"/>
  <c r="AF42" i="81"/>
  <c r="AE27" i="81"/>
  <c r="AE26" i="81" s="1"/>
  <c r="AF27" i="81"/>
  <c r="AF26" i="81" s="1"/>
  <c r="AM42" i="81"/>
  <c r="AM20" i="81"/>
  <c r="AM19" i="81" s="1"/>
  <c r="AC42" i="81"/>
  <c r="AC20" i="81"/>
  <c r="AC19" i="81" s="1"/>
  <c r="AK19" i="81"/>
  <c r="AL19" i="81"/>
  <c r="AL27" i="81"/>
  <c r="AL26" i="81" s="1"/>
  <c r="AD42" i="81"/>
  <c r="N27" i="81"/>
  <c r="AM27" i="81"/>
  <c r="AM26" i="81" s="1"/>
  <c r="U20" i="81"/>
  <c r="U19" i="81" s="1"/>
  <c r="U42" i="81"/>
  <c r="AT20" i="81"/>
  <c r="AT19" i="81" s="1"/>
  <c r="AT42" i="81"/>
  <c r="AJ20" i="81"/>
  <c r="AJ19" i="81" s="1"/>
  <c r="AJ42" i="81"/>
  <c r="T27" i="81"/>
  <c r="AS27" i="81"/>
  <c r="AS26" i="81" s="1"/>
  <c r="U27" i="81"/>
  <c r="U26" i="81" s="1"/>
  <c r="AT27" i="81"/>
  <c r="AT26" i="81" s="1"/>
  <c r="AB42" i="81"/>
  <c r="AB20" i="81"/>
  <c r="AB19" i="81" s="1"/>
  <c r="AN42" i="81"/>
  <c r="AN20" i="81"/>
  <c r="AN19" i="81" s="1"/>
  <c r="W19" i="81"/>
  <c r="AV19" i="81"/>
  <c r="X19" i="81"/>
  <c r="AZ19" i="81"/>
  <c r="X27" i="81"/>
  <c r="X26" i="81" s="1"/>
  <c r="AZ27" i="81"/>
  <c r="AZ26" i="81" s="1"/>
  <c r="AR42" i="81"/>
  <c r="AB27" i="81"/>
  <c r="AB26" i="81" s="1"/>
  <c r="V20" i="81"/>
  <c r="V19" i="81" s="1"/>
  <c r="V42" i="81"/>
  <c r="AU20" i="81"/>
  <c r="AU19" i="81" s="1"/>
  <c r="AU42" i="81"/>
  <c r="T29" i="81" l="1"/>
  <c r="O20" i="81"/>
  <c r="N20" i="81"/>
  <c r="P29" i="81"/>
  <c r="P20" i="81"/>
  <c r="T34" i="81"/>
  <c r="P31" i="81"/>
  <c r="N31" i="81"/>
  <c r="T22" i="81"/>
  <c r="P34" i="81"/>
  <c r="T63" i="81"/>
  <c r="S34" i="81"/>
  <c r="O34" i="81"/>
  <c r="O31" i="81"/>
  <c r="O22" i="81"/>
  <c r="N22" i="81"/>
  <c r="T31" i="81"/>
  <c r="Q34" i="81"/>
  <c r="P108" i="81"/>
  <c r="P28" i="81" s="1"/>
  <c r="P22" i="81"/>
  <c r="R34" i="81"/>
  <c r="N34" i="81"/>
  <c r="AU18" i="81"/>
  <c r="AJ18" i="81"/>
  <c r="AE41" i="81"/>
  <c r="AZ41" i="81"/>
  <c r="AN41" i="81"/>
  <c r="AC41" i="81"/>
  <c r="V41" i="81"/>
  <c r="AR18" i="81"/>
  <c r="AD41" i="81"/>
  <c r="AC18" i="81"/>
  <c r="AS41" i="81"/>
  <c r="AN18" i="81"/>
  <c r="AK18" i="81"/>
  <c r="AK41" i="81"/>
  <c r="X41" i="81"/>
  <c r="AV18" i="81"/>
  <c r="O29" i="81"/>
  <c r="V18" i="81"/>
  <c r="AU41" i="81"/>
  <c r="N29" i="81"/>
  <c r="AE18" i="81"/>
  <c r="AR41" i="81"/>
  <c r="AV41" i="81"/>
  <c r="AS18" i="81"/>
  <c r="W41" i="81"/>
  <c r="AJ41" i="81"/>
  <c r="AL41" i="81"/>
  <c r="AM41" i="81"/>
  <c r="AB41" i="81"/>
  <c r="AD18" i="81"/>
  <c r="AZ18" i="81"/>
  <c r="W18" i="81"/>
  <c r="AB18" i="81"/>
  <c r="AT41" i="81"/>
  <c r="U41" i="81"/>
  <c r="X18" i="81"/>
  <c r="AT18" i="81"/>
  <c r="U18" i="81"/>
  <c r="AL18" i="81"/>
  <c r="AM18" i="81"/>
  <c r="AF41" i="81"/>
  <c r="AF18" i="81"/>
  <c r="P93" i="81" l="1"/>
  <c r="T108" i="81"/>
  <c r="N21" i="81"/>
  <c r="N42" i="81"/>
  <c r="N108" i="81"/>
  <c r="N93" i="81" s="1"/>
  <c r="P26" i="81"/>
  <c r="T21" i="81"/>
  <c r="T42" i="81"/>
  <c r="P21" i="81"/>
  <c r="P42" i="81"/>
  <c r="O21" i="81"/>
  <c r="O42" i="81"/>
  <c r="O108" i="81"/>
  <c r="O93" i="81" s="1"/>
  <c r="T28" i="81" l="1"/>
  <c r="T93" i="81"/>
  <c r="P41" i="81"/>
  <c r="N19" i="81"/>
  <c r="O28" i="81"/>
  <c r="O19" i="81"/>
  <c r="T19" i="81"/>
  <c r="N28" i="81"/>
  <c r="T26" i="81"/>
  <c r="P19" i="81"/>
  <c r="N26" i="81" l="1"/>
  <c r="O26" i="81"/>
  <c r="T18" i="81"/>
  <c r="P18" i="81"/>
  <c r="T41" i="81"/>
  <c r="N41" i="81"/>
  <c r="O41" i="81"/>
  <c r="M162" i="81"/>
  <c r="O18" i="81" l="1"/>
  <c r="N18" i="81"/>
  <c r="M151" i="81" l="1"/>
  <c r="M152" i="81"/>
  <c r="M153" i="81"/>
  <c r="M155" i="81"/>
  <c r="M156" i="81"/>
  <c r="M157" i="81"/>
  <c r="M158" i="81"/>
  <c r="M159" i="81"/>
  <c r="M160" i="81"/>
  <c r="M161" i="81"/>
  <c r="M163" i="81"/>
  <c r="M164" i="81"/>
  <c r="M148" i="81" l="1"/>
  <c r="M147" i="81"/>
  <c r="M146" i="81"/>
  <c r="M145" i="81"/>
  <c r="M142" i="81" l="1"/>
  <c r="M40" i="81"/>
  <c r="M118" i="81"/>
  <c r="M117" i="81" s="1"/>
  <c r="M101" i="81"/>
  <c r="M98" i="81"/>
  <c r="M38" i="81"/>
  <c r="M39" i="81"/>
  <c r="M94" i="81" l="1"/>
  <c r="M31" i="81"/>
  <c r="M44" i="81"/>
  <c r="M43" i="81" s="1"/>
  <c r="M35" i="81" l="1"/>
  <c r="M37" i="81"/>
  <c r="M30" i="81"/>
  <c r="M36" i="81"/>
  <c r="M27" i="81"/>
  <c r="M116" i="81"/>
  <c r="M93" i="81" s="1"/>
  <c r="M20" i="81" l="1"/>
  <c r="M34" i="81"/>
  <c r="M29" i="81"/>
  <c r="M22" i="81"/>
  <c r="M25" i="81"/>
  <c r="M28" i="81" l="1"/>
  <c r="M21" i="81"/>
  <c r="M42" i="81"/>
  <c r="M19" i="81" l="1"/>
  <c r="M33" i="81"/>
  <c r="M41" i="81" l="1"/>
  <c r="M32" i="81"/>
  <c r="M26" i="81" l="1"/>
  <c r="M18" i="81" l="1"/>
  <c r="AP66" i="81" l="1"/>
  <c r="AP64" i="81" s="1"/>
  <c r="AI66" i="81"/>
  <c r="AI64" i="81" s="1"/>
  <c r="AQ66" i="81"/>
  <c r="AQ64" i="81" s="1"/>
  <c r="AH66" i="81"/>
  <c r="AH64" i="81" s="1"/>
  <c r="R67" i="81"/>
  <c r="Z66" i="81"/>
  <c r="Z64" i="81" s="1"/>
  <c r="S67" i="81"/>
  <c r="AA66" i="81"/>
  <c r="AA64" i="81" s="1"/>
  <c r="S66" i="81" l="1"/>
  <c r="S64" i="81" s="1"/>
  <c r="R66" i="81"/>
  <c r="R64" i="81" s="1"/>
  <c r="Q70" i="81" l="1"/>
  <c r="S70" i="81"/>
  <c r="R70" i="81"/>
  <c r="AX69" i="81"/>
  <c r="AY69" i="81"/>
  <c r="AG69" i="81"/>
  <c r="AA69" i="81"/>
  <c r="AW69" i="81"/>
  <c r="Y69" i="81"/>
  <c r="Z69" i="81"/>
  <c r="AI69" i="81"/>
  <c r="AP69" i="81"/>
  <c r="AQ69" i="81"/>
  <c r="AO69" i="81"/>
  <c r="R69" i="81"/>
  <c r="AH69" i="81"/>
  <c r="S69" i="81" l="1"/>
  <c r="Q69" i="81"/>
  <c r="AA72" i="81"/>
  <c r="AO72" i="81"/>
  <c r="AH72" i="81"/>
  <c r="Y72" i="81"/>
  <c r="AP72" i="81"/>
  <c r="AQ72" i="81"/>
  <c r="Z72" i="81"/>
  <c r="AX72" i="81"/>
  <c r="R73" i="81"/>
  <c r="AG72" i="81"/>
  <c r="AY72" i="81"/>
  <c r="AI72" i="81"/>
  <c r="AW72" i="81"/>
  <c r="Q73" i="81"/>
  <c r="S73" i="81"/>
  <c r="Q72" i="81" l="1"/>
  <c r="R72" i="81"/>
  <c r="S72" i="81"/>
  <c r="S80" i="81"/>
  <c r="S79" i="81" s="1"/>
  <c r="R80" i="81"/>
  <c r="Q80" i="81"/>
  <c r="R79" i="81" l="1"/>
  <c r="Q79" i="81"/>
  <c r="AX79" i="81"/>
  <c r="AX77" i="81" s="1"/>
  <c r="AX22" i="81" s="1"/>
  <c r="AQ79" i="81"/>
  <c r="AQ77" i="81" s="1"/>
  <c r="AQ22" i="81" s="1"/>
  <c r="Y79" i="81"/>
  <c r="Y77" i="81" s="1"/>
  <c r="Y22" i="81" s="1"/>
  <c r="AA79" i="81"/>
  <c r="AA77" i="81" s="1"/>
  <c r="AA22" i="81" s="1"/>
  <c r="AY79" i="81"/>
  <c r="AY77" i="81" s="1"/>
  <c r="AY22" i="81" s="1"/>
  <c r="AO79" i="81"/>
  <c r="AO77" i="81" s="1"/>
  <c r="AO22" i="81" s="1"/>
  <c r="AG79" i="81"/>
  <c r="AG77" i="81" s="1"/>
  <c r="AG22" i="81" s="1"/>
  <c r="AP79" i="81"/>
  <c r="AP77" i="81" s="1"/>
  <c r="AP22" i="81" s="1"/>
  <c r="AH79" i="81"/>
  <c r="AH77" i="81" s="1"/>
  <c r="AH22" i="81" s="1"/>
  <c r="Z79" i="81"/>
  <c r="Z77" i="81" s="1"/>
  <c r="Z22" i="81" s="1"/>
  <c r="AW79" i="81"/>
  <c r="AW77" i="81" s="1"/>
  <c r="AW22" i="81" s="1"/>
  <c r="AI79" i="81"/>
  <c r="AI77" i="81" s="1"/>
  <c r="AI22" i="81" s="1"/>
  <c r="R77" i="81" l="1"/>
  <c r="Q77" i="81"/>
  <c r="Q22" i="81" s="1"/>
  <c r="S77" i="81" l="1"/>
  <c r="R22" i="81"/>
  <c r="S22" i="81" l="1"/>
  <c r="AP84" i="81"/>
  <c r="AP25" i="81" s="1"/>
  <c r="AY84" i="81"/>
  <c r="AY25" i="81" s="1"/>
  <c r="Y84" i="81"/>
  <c r="Y25" i="81" s="1"/>
  <c r="Z84" i="81"/>
  <c r="Z25" i="81" s="1"/>
  <c r="AX84" i="81"/>
  <c r="AX25" i="81" s="1"/>
  <c r="AA84" i="81"/>
  <c r="AA25" i="81" s="1"/>
  <c r="AQ84" i="81"/>
  <c r="AQ25" i="81" s="1"/>
  <c r="AI84" i="81"/>
  <c r="AI25" i="81" s="1"/>
  <c r="AG84" i="81"/>
  <c r="AG25" i="81" s="1"/>
  <c r="AO84" i="81"/>
  <c r="AO25" i="81" s="1"/>
  <c r="AW84" i="81"/>
  <c r="AW25" i="81" s="1"/>
  <c r="R85" i="81"/>
  <c r="AH84" i="81"/>
  <c r="AH25" i="81" s="1"/>
  <c r="S85" i="81"/>
  <c r="Q85" i="81"/>
  <c r="S92" i="81"/>
  <c r="S88" i="81"/>
  <c r="Q89" i="81"/>
  <c r="R88" i="81"/>
  <c r="R87" i="81"/>
  <c r="Q90" i="81"/>
  <c r="S90" i="81"/>
  <c r="R90" i="81"/>
  <c r="S89" i="81"/>
  <c r="Q92" i="81"/>
  <c r="R92" i="81"/>
  <c r="S87" i="81"/>
  <c r="Q86" i="81"/>
  <c r="Q87" i="81"/>
  <c r="S86" i="81"/>
  <c r="R89" i="81"/>
  <c r="Q88" i="81"/>
  <c r="R86" i="81"/>
  <c r="Q84" i="81" l="1"/>
  <c r="S84" i="81"/>
  <c r="R84" i="81"/>
  <c r="R25" i="81" l="1"/>
  <c r="S25" i="81"/>
  <c r="Q25" i="81"/>
  <c r="AW109" i="81"/>
  <c r="AG109" i="81"/>
  <c r="AO109" i="81"/>
  <c r="Y109" i="81"/>
  <c r="Q110" i="81"/>
  <c r="S110" i="81"/>
  <c r="R110" i="81"/>
  <c r="AH109" i="81" l="1"/>
  <c r="AA109" i="81"/>
  <c r="AI109" i="81"/>
  <c r="AQ109" i="81"/>
  <c r="Z109" i="81"/>
  <c r="AP109" i="81"/>
  <c r="AX109" i="81"/>
  <c r="AY109" i="81"/>
  <c r="AY112" i="81" l="1"/>
  <c r="AO112" i="81"/>
  <c r="AG112" i="81"/>
  <c r="AG108" i="81" s="1"/>
  <c r="AP112" i="81"/>
  <c r="Y112" i="81"/>
  <c r="AA112" i="81"/>
  <c r="Q113" i="81"/>
  <c r="Q112" i="81" s="1"/>
  <c r="AW112" i="81"/>
  <c r="AW108" i="81" s="1"/>
  <c r="AH112" i="81"/>
  <c r="AQ112" i="81"/>
  <c r="AI112" i="81"/>
  <c r="Z112" i="81"/>
  <c r="S113" i="81"/>
  <c r="S112" i="81" s="1"/>
  <c r="R113" i="81"/>
  <c r="R112" i="81" s="1"/>
  <c r="AX112" i="81"/>
  <c r="AW28" i="81" l="1"/>
  <c r="AG28" i="81"/>
  <c r="R118" i="81" l="1"/>
  <c r="Q118" i="81"/>
  <c r="S118" i="81"/>
  <c r="Q108" i="81" l="1"/>
  <c r="R119" i="81"/>
  <c r="S119" i="81"/>
  <c r="AY117" i="81"/>
  <c r="AI117" i="81"/>
  <c r="AQ117" i="81"/>
  <c r="AH117" i="81"/>
  <c r="AX117" i="81"/>
  <c r="Z117" i="81"/>
  <c r="R121" i="81"/>
  <c r="AP117" i="81"/>
  <c r="AA117" i="81"/>
  <c r="AG117" i="81"/>
  <c r="Y117" i="81"/>
  <c r="Y116" i="81" s="1"/>
  <c r="Y29" i="81" s="1"/>
  <c r="AO117" i="81"/>
  <c r="AW117" i="81"/>
  <c r="Q121" i="81"/>
  <c r="Q117" i="81" s="1"/>
  <c r="S121" i="81"/>
  <c r="Q28" i="81" l="1"/>
  <c r="R117" i="81"/>
  <c r="S117" i="81"/>
  <c r="Y108" i="81"/>
  <c r="Y28" i="81" l="1"/>
  <c r="AP116" i="81"/>
  <c r="AO116" i="81"/>
  <c r="AQ116" i="81"/>
  <c r="Z116" i="81"/>
  <c r="AG116" i="81"/>
  <c r="AW116" i="81"/>
  <c r="AW29" i="81" s="1"/>
  <c r="Q125" i="81"/>
  <c r="Q124" i="81" s="1"/>
  <c r="AI116" i="81"/>
  <c r="AA116" i="81"/>
  <c r="AY116" i="81"/>
  <c r="S125" i="81"/>
  <c r="S124" i="81" s="1"/>
  <c r="AH116" i="81"/>
  <c r="R125" i="81"/>
  <c r="R124" i="81" s="1"/>
  <c r="AX116" i="81"/>
  <c r="AX29" i="81" l="1"/>
  <c r="AX108" i="81"/>
  <c r="AH108" i="81"/>
  <c r="AH29" i="81"/>
  <c r="AY29" i="81"/>
  <c r="AY108" i="81"/>
  <c r="AA29" i="81"/>
  <c r="AA108" i="81"/>
  <c r="AI29" i="81"/>
  <c r="AI108" i="81"/>
  <c r="Z29" i="81"/>
  <c r="Z108" i="81"/>
  <c r="AQ29" i="81"/>
  <c r="AQ108" i="81"/>
  <c r="AO29" i="81"/>
  <c r="AO108" i="81"/>
  <c r="AG29" i="81"/>
  <c r="AP29" i="81"/>
  <c r="AP108" i="81"/>
  <c r="Q116" i="81" l="1"/>
  <c r="S116" i="81"/>
  <c r="AQ28" i="81"/>
  <c r="AI28" i="81"/>
  <c r="AY28" i="81"/>
  <c r="Z28" i="81"/>
  <c r="AH28" i="81"/>
  <c r="AA28" i="81"/>
  <c r="AX28" i="81"/>
  <c r="AP28" i="81"/>
  <c r="AO28" i="81"/>
  <c r="R116" i="81"/>
  <c r="S29" i="81" l="1"/>
  <c r="Q29" i="81"/>
  <c r="R29" i="81"/>
  <c r="S108" i="81"/>
  <c r="S28" i="81" l="1"/>
  <c r="R108" i="81"/>
  <c r="R28" i="81" l="1"/>
  <c r="Y137" i="81" l="1"/>
  <c r="Y133" i="81" s="1"/>
  <c r="AQ137" i="81"/>
  <c r="AQ133" i="81" s="1"/>
  <c r="AA137" i="81"/>
  <c r="AA133" i="81" s="1"/>
  <c r="AI137" i="81"/>
  <c r="AI133" i="81" s="1"/>
  <c r="Z137" i="81"/>
  <c r="Z133" i="81" s="1"/>
  <c r="AX137" i="81"/>
  <c r="AX133" i="81" s="1"/>
  <c r="AO137" i="81"/>
  <c r="AO133" i="81" s="1"/>
  <c r="AY137" i="81"/>
  <c r="AY133" i="81" s="1"/>
  <c r="AY31" i="81" s="1"/>
  <c r="AW137" i="81"/>
  <c r="AW133" i="81" s="1"/>
  <c r="AW31" i="81" s="1"/>
  <c r="S138" i="81"/>
  <c r="S137" i="81" s="1"/>
  <c r="Q138" i="81"/>
  <c r="Q137" i="81" s="1"/>
  <c r="AG137" i="81"/>
  <c r="AG133" i="81" s="1"/>
  <c r="AP137" i="81"/>
  <c r="AP133" i="81" s="1"/>
  <c r="AH137" i="81"/>
  <c r="AH133" i="81" s="1"/>
  <c r="R138" i="81"/>
  <c r="R137" i="81" s="1"/>
  <c r="AH31" i="81" l="1"/>
  <c r="AP31" i="81"/>
  <c r="AX31" i="81"/>
  <c r="AI31" i="81"/>
  <c r="AQ31" i="81"/>
  <c r="R133" i="81"/>
  <c r="AG31" i="81"/>
  <c r="Y31" i="81"/>
  <c r="AO31" i="81"/>
  <c r="Z31" i="81"/>
  <c r="Q133" i="81"/>
  <c r="S133" i="81"/>
  <c r="AA31" i="81"/>
  <c r="S31" i="81" l="1"/>
  <c r="Q31" i="81"/>
  <c r="R31" i="81"/>
  <c r="S143" i="81" l="1"/>
  <c r="R143" i="81"/>
  <c r="Q143" i="81"/>
  <c r="R164" i="81" l="1"/>
  <c r="S161" i="81"/>
  <c r="Q147" i="81"/>
  <c r="Q152" i="81"/>
  <c r="R144" i="81"/>
  <c r="Q144" i="81"/>
  <c r="S162" i="81"/>
  <c r="R166" i="81"/>
  <c r="R157" i="81"/>
  <c r="S158" i="81"/>
  <c r="S155" i="81"/>
  <c r="S159" i="81"/>
  <c r="Q164" i="81"/>
  <c r="Q161" i="81"/>
  <c r="R162" i="81"/>
  <c r="R151" i="81"/>
  <c r="Q163" i="81"/>
  <c r="Q153" i="81"/>
  <c r="S163" i="81"/>
  <c r="R145" i="81"/>
  <c r="S148" i="81"/>
  <c r="R161" i="81"/>
  <c r="S160" i="81"/>
  <c r="Q151" i="81"/>
  <c r="Q156" i="81"/>
  <c r="R155" i="81"/>
  <c r="Q166" i="81"/>
  <c r="R156" i="81"/>
  <c r="Q146" i="81"/>
  <c r="S151" i="81"/>
  <c r="S144" i="81"/>
  <c r="R148" i="81"/>
  <c r="S146" i="81"/>
  <c r="Q162" i="81"/>
  <c r="Q155" i="81"/>
  <c r="R163" i="81"/>
  <c r="Q145" i="81"/>
  <c r="R159" i="81"/>
  <c r="S153" i="81"/>
  <c r="Q157" i="81"/>
  <c r="Q160" i="81"/>
  <c r="Q159" i="81"/>
  <c r="S164" i="81"/>
  <c r="Q148" i="81"/>
  <c r="S147" i="81"/>
  <c r="S145" i="81"/>
  <c r="S166" i="81"/>
  <c r="R160" i="81"/>
  <c r="R152" i="81"/>
  <c r="R158" i="81"/>
  <c r="R147" i="81"/>
  <c r="R146" i="81"/>
  <c r="R153" i="81"/>
  <c r="Q158" i="81"/>
  <c r="S152" i="81"/>
  <c r="S157" i="81"/>
  <c r="S156" i="81"/>
  <c r="AH142" i="81" l="1"/>
  <c r="AH93" i="81" s="1"/>
  <c r="AA142" i="81"/>
  <c r="AA33" i="81" s="1"/>
  <c r="AA26" i="81" s="1"/>
  <c r="AW142" i="81"/>
  <c r="AW33" i="81" s="1"/>
  <c r="AW26" i="81" s="1"/>
  <c r="Z142" i="81"/>
  <c r="Z93" i="81" s="1"/>
  <c r="Y142" i="81"/>
  <c r="AG142" i="81"/>
  <c r="AG93" i="81" s="1"/>
  <c r="AO142" i="81"/>
  <c r="AO33" i="81" s="1"/>
  <c r="AO26" i="81" s="1"/>
  <c r="AQ142" i="81"/>
  <c r="AX142" i="81"/>
  <c r="AP142" i="81"/>
  <c r="AP33" i="81" s="1"/>
  <c r="AP26" i="81" s="1"/>
  <c r="AY142" i="81"/>
  <c r="AY33" i="81" s="1"/>
  <c r="AY26" i="81" s="1"/>
  <c r="AI142" i="81"/>
  <c r="AI93" i="81" s="1"/>
  <c r="AA93" i="81" l="1"/>
  <c r="AP93" i="81"/>
  <c r="R142" i="81"/>
  <c r="AO93" i="81"/>
  <c r="AX33" i="81"/>
  <c r="AX26" i="81" s="1"/>
  <c r="AX93" i="81"/>
  <c r="Q142" i="81"/>
  <c r="Q93" i="81" s="1"/>
  <c r="S142" i="81"/>
  <c r="S93" i="81" s="1"/>
  <c r="Y33" i="81"/>
  <c r="Y26" i="81" s="1"/>
  <c r="Y93" i="81"/>
  <c r="AQ33" i="81"/>
  <c r="AQ26" i="81" s="1"/>
  <c r="AQ93" i="81"/>
  <c r="AI33" i="81"/>
  <c r="AI26" i="81" s="1"/>
  <c r="AH33" i="81"/>
  <c r="AH26" i="81" s="1"/>
  <c r="AY93" i="81"/>
  <c r="AG33" i="81"/>
  <c r="AG26" i="81" s="1"/>
  <c r="Z33" i="81"/>
  <c r="Z26" i="81" s="1"/>
  <c r="R93" i="81" l="1"/>
  <c r="R33" i="81"/>
  <c r="R26" i="81" s="1"/>
  <c r="Q33" i="81"/>
  <c r="Q26" i="81" s="1"/>
  <c r="S33" i="81"/>
  <c r="S26" i="81" l="1"/>
  <c r="Y44" i="81"/>
  <c r="Y43" i="81" s="1"/>
  <c r="Z44" i="81"/>
  <c r="Z43" i="81" s="1"/>
  <c r="AO44" i="81"/>
  <c r="AO43" i="81" s="1"/>
  <c r="AO20" i="81" s="1"/>
  <c r="AG44" i="81"/>
  <c r="AG43" i="81" s="1"/>
  <c r="AP44" i="81"/>
  <c r="AP43" i="81" s="1"/>
  <c r="AA44" i="81"/>
  <c r="AA43" i="81" s="1"/>
  <c r="AX44" i="81"/>
  <c r="AX43" i="81" s="1"/>
  <c r="AY44" i="81"/>
  <c r="AY43" i="81" s="1"/>
  <c r="AY20" i="81" s="1"/>
  <c r="AI44" i="81"/>
  <c r="AI43" i="81" s="1"/>
  <c r="AI20" i="81" s="1"/>
  <c r="AQ44" i="81"/>
  <c r="AQ43" i="81" s="1"/>
  <c r="R44" i="81"/>
  <c r="AH44" i="81"/>
  <c r="AH43" i="81" s="1"/>
  <c r="AH20" i="81" s="1"/>
  <c r="Q44" i="81"/>
  <c r="Q43" i="81" s="1"/>
  <c r="AW44" i="81"/>
  <c r="AW43" i="81" s="1"/>
  <c r="R43" i="81" l="1"/>
  <c r="AA20" i="81"/>
  <c r="AP20" i="81"/>
  <c r="AW20" i="81"/>
  <c r="AG20" i="81"/>
  <c r="AX20" i="81"/>
  <c r="Y20" i="81"/>
  <c r="AQ20" i="81"/>
  <c r="Z20" i="81"/>
  <c r="S44" i="81"/>
  <c r="S43" i="81" l="1"/>
  <c r="Q20" i="81"/>
  <c r="R20" i="81"/>
  <c r="S20" i="81" l="1"/>
  <c r="R68" i="81" l="1"/>
  <c r="R63" i="81" s="1"/>
  <c r="AQ68" i="81"/>
  <c r="AQ63" i="81" s="1"/>
  <c r="AX68" i="81"/>
  <c r="AX63" i="81" s="1"/>
  <c r="S68" i="81"/>
  <c r="Y68" i="81"/>
  <c r="Y63" i="81" s="1"/>
  <c r="Y21" i="81" s="1"/>
  <c r="Y19" i="81" s="1"/>
  <c r="Y18" i="81" s="1"/>
  <c r="AW68" i="81"/>
  <c r="AW63" i="81" s="1"/>
  <c r="AW21" i="81" s="1"/>
  <c r="AW19" i="81" s="1"/>
  <c r="AW18" i="81" s="1"/>
  <c r="AA68" i="81"/>
  <c r="AA63" i="81" s="1"/>
  <c r="AA21" i="81" s="1"/>
  <c r="AA19" i="81" s="1"/>
  <c r="AA18" i="81" s="1"/>
  <c r="AP68" i="81"/>
  <c r="AP63" i="81" s="1"/>
  <c r="AP21" i="81" s="1"/>
  <c r="AP19" i="81" s="1"/>
  <c r="AP18" i="81" s="1"/>
  <c r="Q68" i="81"/>
  <c r="Q63" i="81" s="1"/>
  <c r="AH68" i="81"/>
  <c r="AH63" i="81" s="1"/>
  <c r="Z68" i="81"/>
  <c r="Z63" i="81" s="1"/>
  <c r="Z21" i="81" s="1"/>
  <c r="Z19" i="81" s="1"/>
  <c r="Z18" i="81" s="1"/>
  <c r="AY68" i="81"/>
  <c r="AY63" i="81" s="1"/>
  <c r="AG68" i="81"/>
  <c r="AG63" i="81" s="1"/>
  <c r="AI68" i="81"/>
  <c r="AI63" i="81" s="1"/>
  <c r="AI21" i="81" s="1"/>
  <c r="AI19" i="81" s="1"/>
  <c r="AI18" i="81" s="1"/>
  <c r="AO68" i="81"/>
  <c r="AO63" i="81" s="1"/>
  <c r="AO42" i="81" s="1"/>
  <c r="Q42" i="81" l="1"/>
  <c r="Q41" i="81" s="1"/>
  <c r="Q21" i="81"/>
  <c r="Q19" i="81" s="1"/>
  <c r="S63" i="81"/>
  <c r="S42" i="81" s="1"/>
  <c r="AH42" i="81"/>
  <c r="AH41" i="81" s="1"/>
  <c r="AH21" i="81"/>
  <c r="AH19" i="81" s="1"/>
  <c r="AH18" i="81" s="1"/>
  <c r="AX42" i="81"/>
  <c r="AX41" i="81" s="1"/>
  <c r="AX21" i="81"/>
  <c r="AX19" i="81" s="1"/>
  <c r="AX18" i="81" s="1"/>
  <c r="AO41" i="81"/>
  <c r="AO21" i="81"/>
  <c r="AO19" i="81" s="1"/>
  <c r="AO18" i="81" s="1"/>
  <c r="AG42" i="81"/>
  <c r="AG41" i="81" s="1"/>
  <c r="AG21" i="81"/>
  <c r="AG19" i="81" s="1"/>
  <c r="AG18" i="81" s="1"/>
  <c r="AQ42" i="81"/>
  <c r="AQ41" i="81" s="1"/>
  <c r="AQ21" i="81"/>
  <c r="AQ19" i="81" s="1"/>
  <c r="AQ18" i="81" s="1"/>
  <c r="AY42" i="81"/>
  <c r="AY41" i="81" s="1"/>
  <c r="AY21" i="81"/>
  <c r="AY19" i="81" s="1"/>
  <c r="AY18" i="81" s="1"/>
  <c r="R42" i="81"/>
  <c r="R21" i="81"/>
  <c r="AP42" i="81"/>
  <c r="AP41" i="81" s="1"/>
  <c r="AA42" i="81"/>
  <c r="AA41" i="81" s="1"/>
  <c r="AW42" i="81"/>
  <c r="AW41" i="81" s="1"/>
  <c r="AI42" i="81"/>
  <c r="AI41" i="81" s="1"/>
  <c r="Z42" i="81"/>
  <c r="Z41" i="81" s="1"/>
  <c r="Y42" i="81"/>
  <c r="Y41" i="81" s="1"/>
  <c r="S41" i="81" l="1"/>
  <c r="S21" i="81"/>
  <c r="S19" i="81" s="1"/>
  <c r="R41" i="81"/>
  <c r="R19" i="81"/>
  <c r="R18" i="81" l="1"/>
  <c r="S18" i="81"/>
  <c r="Q18" i="81"/>
</calcChain>
</file>

<file path=xl/sharedStrings.xml><?xml version="1.0" encoding="utf-8"?>
<sst xmlns="http://schemas.openxmlformats.org/spreadsheetml/2006/main" count="860" uniqueCount="402">
  <si>
    <t>к приказу Минэнерго России</t>
  </si>
  <si>
    <t>МВт</t>
  </si>
  <si>
    <t>МВ×А</t>
  </si>
  <si>
    <t>Мвар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</si>
  <si>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</si>
  <si>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</si>
  <si>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</si>
  <si>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</si>
  <si>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</si>
  <si>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</si>
  <si>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1</t>
  </si>
  <si>
    <t>Реконструкция ВЛ-110 кВ "Гамма - Комсомольский"</t>
  </si>
  <si>
    <t>Г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</si>
  <si>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</si>
  <si>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</si>
  <si>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</si>
  <si>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</si>
  <si>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</si>
  <si>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</si>
  <si>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</si>
  <si>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</si>
  <si>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</si>
  <si>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</si>
  <si>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</si>
  <si>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</si>
  <si>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</si>
  <si>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</si>
  <si>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</si>
  <si>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</si>
  <si>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</si>
  <si>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</si>
  <si>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</si>
  <si>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</si>
  <si>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</si>
  <si>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</si>
  <si>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</si>
  <si>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</si>
  <si>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</si>
  <si>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</si>
  <si>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</si>
  <si>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</si>
  <si>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</si>
  <si>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</si>
  <si>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</si>
  <si>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</si>
  <si>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</si>
  <si>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</si>
  <si>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</si>
  <si>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</si>
  <si>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</si>
  <si>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</si>
  <si>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</si>
  <si>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</si>
  <si>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</si>
  <si>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</si>
  <si>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</si>
  <si>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</si>
  <si>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</si>
  <si>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</si>
  <si>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</si>
  <si>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</si>
  <si>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</si>
  <si>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</si>
  <si>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</si>
  <si>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</si>
  <si>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</si>
  <si>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</si>
  <si>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</si>
  <si>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</si>
  <si>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</si>
  <si>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</si>
  <si>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</si>
  <si>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</si>
  <si>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</si>
  <si>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</si>
  <si>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</si>
  <si>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</si>
  <si>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</si>
  <si>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</si>
  <si>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</si>
  <si>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</si>
  <si>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</si>
  <si>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</si>
  <si>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</si>
  <si>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</si>
  <si>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</si>
  <si>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</si>
  <si>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</si>
  <si>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</si>
  <si>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</si>
  <si>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</si>
  <si>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</si>
  <si>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</si>
  <si>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</si>
  <si>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</si>
  <si>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</si>
  <si>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</si>
  <si>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</si>
  <si>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</si>
  <si>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</si>
  <si>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</si>
  <si>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</si>
  <si>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</si>
  <si>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</si>
  <si>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</si>
  <si>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</si>
  <si>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</si>
  <si>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</si>
  <si>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</si>
  <si>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</si>
  <si>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</si>
  <si>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</si>
  <si>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</si>
  <si>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</si>
  <si>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</si>
  <si>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</si>
  <si>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</si>
  <si>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</si>
  <si>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</si>
  <si>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</si>
  <si>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</si>
  <si>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</si>
  <si>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</si>
  <si>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</si>
  <si>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</si>
  <si>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</si>
  <si>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</si>
  <si>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</si>
  <si>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</si>
  <si>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</si>
  <si>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</si>
  <si>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</si>
  <si>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</si>
  <si>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</si>
  <si>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</si>
  <si>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</si>
  <si>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</si>
  <si>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</si>
  <si>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</si>
  <si>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</si>
  <si>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</si>
  <si>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</si>
  <si>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</si>
  <si>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</si>
  <si>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</si>
  <si>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</si>
  <si>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</si>
  <si>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</si>
  <si>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</si>
  <si>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</si>
  <si>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</si>
  <si>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</si>
  <si>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</si>
  <si>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</si>
  <si>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</si>
  <si>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</si>
  <si>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</si>
  <si>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</si>
  <si>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</si>
  <si>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</si>
  <si>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</si>
  <si>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</si>
  <si>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</si>
  <si>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</si>
  <si>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</si>
  <si>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</si>
  <si>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</si>
  <si>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</si>
  <si>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</si>
  <si>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</si>
  <si>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</si>
  <si>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</si>
  <si>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</si>
  <si>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</si>
  <si>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</si>
  <si>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</si>
  <si>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</si>
  <si>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</si>
  <si>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</si>
  <si>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</si>
  <si>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</si>
  <si>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</si>
  <si>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</si>
  <si>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</si>
  <si>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</si>
  <si>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</si>
  <si>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</si>
  <si>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</si>
  <si>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</si>
  <si>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</si>
  <si>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</si>
  <si>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</si>
  <si>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</si>
  <si>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</si>
  <si>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</si>
  <si>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</si>
  <si>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</si>
  <si>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</si>
  <si>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</si>
  <si>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</si>
  <si>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</si>
  <si>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</si>
  <si>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</si>
  <si>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</si>
  <si>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</si>
  <si>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</si>
  <si>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</si>
  <si>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</si>
  <si>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</si>
  <si>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</si>
  <si>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</si>
  <si>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</si>
  <si>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</si>
  <si>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</si>
  <si>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</si>
  <si>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</si>
  <si>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</si>
  <si>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</si>
  <si>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</si>
  <si>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</si>
  <si>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</si>
  <si>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</si>
  <si>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</si>
  <si>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</si>
  <si>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</si>
  <si>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</si>
  <si>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</si>
  <si>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</si>
  <si>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1.3.5</t>
  </si>
  <si>
    <t>1.4</t>
  </si>
  <si>
    <t>Иные инвестиционные проекты, всего, в том числе:</t>
  </si>
  <si>
    <t>1.2.7.</t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</si>
  <si>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</si>
  <si>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</si>
  <si>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</si>
  <si>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</si>
  <si>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</si>
  <si>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</si>
  <si>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</si>
  <si>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</si>
  <si>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</si>
  <si>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</si>
  <si>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</si>
  <si>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</si>
  <si>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</si>
  <si>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</si>
  <si>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</si>
  <si>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</si>
  <si>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>АО "Чукотэнерго"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</si>
  <si>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</si>
  <si>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</si>
  <si>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</si>
  <si>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Приложение  № 14</t>
  </si>
  <si>
    <t>III квартал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</si>
  <si>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</si>
  <si>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</si>
  <si>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</si>
  <si>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</si>
  <si>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</si>
  <si>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</si>
  <si>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</si>
  <si>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</si>
  <si>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</si>
  <si>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</si>
  <si>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1.3.2</t>
  </si>
  <si>
    <t>1.3.2.2</t>
  </si>
  <si>
    <t>1.3.4</t>
  </si>
  <si>
    <t>K_524-ИА-н-06</t>
  </si>
  <si>
    <t>Строительство здания гаража на 6 машиномест Эгвекинотской ГРЭС (400 кв/м)</t>
  </si>
  <si>
    <t>F_524-ЭГ-11</t>
  </si>
  <si>
    <t>Приобретение вакуумного выключателя 6 кВ ВВ/TEL для нужд Эгвекинотской ГРЭС в количестве 5 шт.</t>
  </si>
  <si>
    <t>K_524-ЭГ-н-65</t>
  </si>
  <si>
    <t>Форма 14. Отчет о постановке объектов электросетевого хозяйства под напряжение 
и (или) включениии объектов капитального строительства для проведения пусконаладочных работ (квартальный)</t>
  </si>
  <si>
    <t>Номер группы инвестиционных проектов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</si>
  <si>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</si>
  <si>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</si>
  <si>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</si>
  <si>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</si>
  <si>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</si>
  <si>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</si>
  <si>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</si>
  <si>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</si>
  <si>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</si>
  <si>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</si>
  <si>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</si>
  <si>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</si>
  <si>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</si>
  <si>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</si>
  <si>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</si>
  <si>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</si>
  <si>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</si>
  <si>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</si>
  <si>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</si>
  <si>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</si>
  <si>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</si>
  <si>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</si>
  <si>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</si>
  <si>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</si>
  <si>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</si>
  <si>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</si>
  <si>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</si>
  <si>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</si>
  <si>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</si>
  <si>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</si>
  <si>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шт.</t>
  </si>
  <si>
    <t>км</t>
  </si>
  <si>
    <t>м2</t>
  </si>
  <si>
    <t>м3</t>
  </si>
  <si>
    <t>5.6.</t>
  </si>
  <si>
    <t>5.7.</t>
  </si>
  <si>
    <t>5.8.</t>
  </si>
  <si>
    <t>6.6.</t>
  </si>
  <si>
    <t>6.7.</t>
  </si>
  <si>
    <t>6.8.</t>
  </si>
  <si>
    <t>7.6.</t>
  </si>
  <si>
    <t>7.7.</t>
  </si>
  <si>
    <t>7.8.</t>
  </si>
  <si>
    <t>8.6.</t>
  </si>
  <si>
    <t>8.7.</t>
  </si>
  <si>
    <t>8.8.</t>
  </si>
  <si>
    <t>9.6.</t>
  </si>
  <si>
    <t>9.7.</t>
  </si>
  <si>
    <t>9.8.</t>
  </si>
  <si>
    <t>10.6.</t>
  </si>
  <si>
    <t>10.7.</t>
  </si>
  <si>
    <t>10.8.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</si>
  <si>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</si>
  <si>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</si>
  <si>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</si>
  <si>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нд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</si>
  <si>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</si>
  <si>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</si>
  <si>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</si>
  <si>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</si>
  <si>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</si>
  <si>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</si>
  <si>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</si>
  <si>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</si>
  <si>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</si>
  <si>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</si>
  <si>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</si>
  <si>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</si>
  <si>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</si>
  <si>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</si>
  <si>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</si>
  <si>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</si>
  <si>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</si>
  <si>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</si>
  <si>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</si>
  <si>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</si>
  <si>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</si>
  <si>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</si>
  <si>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</si>
  <si>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</si>
  <si>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</si>
  <si>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</si>
  <si>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</si>
  <si>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</si>
  <si>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</si>
  <si>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</si>
  <si>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</si>
  <si>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</si>
  <si>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</si>
  <si>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</si>
  <si>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</si>
  <si>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</si>
  <si>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</si>
  <si>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</si>
  <si>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</si>
  <si>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</si>
  <si>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</si>
  <si>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</si>
  <si>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</si>
  <si>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</si>
  <si>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</si>
  <si>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</si>
  <si>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</si>
  <si>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</si>
  <si>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</si>
  <si>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</si>
  <si>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</si>
  <si>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</si>
  <si>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</si>
  <si>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</si>
  <si>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</si>
  <si>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</si>
  <si>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</si>
  <si>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</t>
    </r>
    <r>
      <rPr>
        <b/>
        <sz val="14"/>
        <rFont val="Times New Roman"/>
        <family val="1"/>
        <charset val="204"/>
      </rPr>
      <t>год</t>
    </r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</si>
  <si>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</si>
  <si>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</si>
  <si>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</si>
  <si>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</si>
  <si>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</si>
  <si>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</si>
  <si>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микроампервольтметра М2042,  для нужд филиала Чаунская ТЭЦ в кол. 1 шт.</t>
  </si>
  <si>
    <t>L_524-ЧТ-н-50</t>
  </si>
  <si>
    <t>Приобретение персонального компьютера для нужд исполнительного аппарата АО "Чукотэнерго" в кол. 1 шт.</t>
  </si>
  <si>
    <t>К_524-ИА-2020-н-03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</si>
  <si>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</si>
  <si>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за  1 квартал 2021  года</t>
  </si>
  <si>
    <t>Модернизация системы возбуждения турбогенератора ст. №3 Эгвекинотской ГРЭС</t>
  </si>
  <si>
    <t>K_524-ЭГ-38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</si>
</sst>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  <numFmt numFmtId="169" formatCode="_-* #,##0_р_._-;\-* #,##0_р_._-;_-* &quot;-&quot;_р_._-;_-@_-"/>
    <numFmt numFmtId="170" formatCode="_-* #,##0.00&quot;р.&quot;_-;\-* #,##0.00&quot;р.&quot;_-;_-* &quot;-&quot;??&quot;р.&quot;_-;_-@_-"/>
    <numFmt numFmtId="171" formatCode="0.0"/>
    <numFmt numFmtId="172" formatCode="_-* #,##0.00_-;_-* #,##0.00\-;_-* &quot;-&quot;??_-;_-@_-"/>
    <numFmt numFmtId="173" formatCode="_-* #,##0_$_-;\-* #,##0_$_-;_-* &quot;-&quot;_$_-;_-@_-"/>
    <numFmt numFmtId="174" formatCode="_-* #,##0.00_$_-;\-* #,##0.00_$_-;_-* &quot;-&quot;??_$_-;_-@_-"/>
    <numFmt numFmtId="175" formatCode="&quot;$&quot;#,##0_);[Red]\(&quot;$&quot;#,##0\)"/>
    <numFmt numFmtId="176" formatCode="_-* #,##0.00&quot;$&quot;_-;\-* #,##0.00&quot;$&quot;_-;_-* &quot;-&quot;??&quot;$&quot;_-;_-@_-"/>
    <numFmt numFmtId="177" formatCode="General_)"/>
  </numFmts>
  <fonts count="6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4"/>
      <name val="Times New Roman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rgb="FF000000"/>
      <name val="Calibri"/>
      <family val="2"/>
      <charset val="204"/>
      <scheme val="minor"/>
    </font>
    <font>
      <sz val="10"/>
      <name val="Times New Roman CYR"/>
      <charset val="204"/>
    </font>
    <font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</borders>
  <cellStyleXfs count="80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7" fillId="0" borderId="0"/>
    <xf numFmtId="0" fontId="33" fillId="0" borderId="0"/>
    <xf numFmtId="0" fontId="33" fillId="0" borderId="0"/>
    <xf numFmtId="164" fontId="7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8" fillId="0" borderId="0"/>
    <xf numFmtId="0" fontId="41" fillId="0" borderId="0"/>
    <xf numFmtId="0" fontId="41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8" fillId="0" borderId="6" applyNumberFormat="0" applyFill="0" applyAlignment="0" applyProtection="0"/>
    <xf numFmtId="0" fontId="8" fillId="0" borderId="0"/>
    <xf numFmtId="0" fontId="43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0" fillId="23" borderId="8" applyNumberFormat="0" applyFon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8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7" fillId="0" borderId="0"/>
    <xf numFmtId="0" fontId="38" fillId="0" borderId="0"/>
    <xf numFmtId="0" fontId="45" fillId="0" borderId="0"/>
    <xf numFmtId="0" fontId="27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170" fontId="46" fillId="0" borderId="0">
      <protection locked="0"/>
    </xf>
    <xf numFmtId="170" fontId="46" fillId="0" borderId="0">
      <protection locked="0"/>
    </xf>
    <xf numFmtId="172" fontId="27" fillId="0" borderId="0">
      <protection locked="0"/>
    </xf>
    <xf numFmtId="172" fontId="27" fillId="0" borderId="0">
      <protection locked="0"/>
    </xf>
    <xf numFmtId="170" fontId="46" fillId="0" borderId="0">
      <protection locked="0"/>
    </xf>
    <xf numFmtId="172" fontId="27" fillId="0" borderId="0">
      <protection locked="0"/>
    </xf>
    <xf numFmtId="0" fontId="46" fillId="0" borderId="17">
      <protection locked="0"/>
    </xf>
    <xf numFmtId="0" fontId="47" fillId="0" borderId="0">
      <protection locked="0"/>
    </xf>
    <xf numFmtId="0" fontId="47" fillId="0" borderId="0">
      <protection locked="0"/>
    </xf>
    <xf numFmtId="172" fontId="27" fillId="0" borderId="17">
      <protection locked="0"/>
    </xf>
    <xf numFmtId="173" fontId="33" fillId="0" borderId="0" applyFont="0" applyFill="0" applyBorder="0" applyAlignment="0" applyProtection="0"/>
    <xf numFmtId="174" fontId="33" fillId="0" borderId="0" applyFont="0" applyFill="0" applyBorder="0" applyAlignment="0" applyProtection="0"/>
    <xf numFmtId="175" fontId="48" fillId="0" borderId="0" applyFont="0" applyFill="0" applyBorder="0" applyAlignment="0" applyProtection="0"/>
    <xf numFmtId="176" fontId="33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8" fillId="0" borderId="0" applyNumberFormat="0">
      <alignment horizontal="left"/>
    </xf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177" fontId="59" fillId="0" borderId="18">
      <protection locked="0"/>
    </xf>
    <xf numFmtId="0" fontId="60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77" fontId="63" fillId="26" borderId="18"/>
    <xf numFmtId="0" fontId="60" fillId="0" borderId="17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6" fillId="0" borderId="0"/>
    <xf numFmtId="0" fontId="1" fillId="0" borderId="0"/>
    <xf numFmtId="0" fontId="1" fillId="0" borderId="0"/>
    <xf numFmtId="0" fontId="8" fillId="0" borderId="0"/>
    <xf numFmtId="0" fontId="22" fillId="3" borderId="0" applyNumberFormat="0" applyBorder="0" applyAlignment="0" applyProtection="0"/>
    <xf numFmtId="171" fontId="64" fillId="27" borderId="16" applyNumberFormat="0" applyBorder="0" applyAlignment="0">
      <alignment vertical="center"/>
      <protection locked="0"/>
    </xf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1" fontId="56" fillId="0" borderId="0" applyFill="0" applyBorder="0" applyAlignment="0" applyProtection="0"/>
    <xf numFmtId="0" fontId="25" fillId="0" borderId="0" applyNumberFormat="0" applyFill="0" applyBorder="0" applyAlignment="0" applyProtection="0"/>
    <xf numFmtId="169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2" fontId="60" fillId="0" borderId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170" fontId="46" fillId="0" borderId="0">
      <protection locked="0"/>
    </xf>
    <xf numFmtId="0" fontId="6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33" fillId="0" borderId="0"/>
    <xf numFmtId="44" fontId="1" fillId="0" borderId="0" applyFont="0" applyFill="0" applyBorder="0" applyAlignment="0" applyProtection="0"/>
    <xf numFmtId="170" fontId="67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0" fontId="41" fillId="0" borderId="0"/>
    <xf numFmtId="0" fontId="66" fillId="0" borderId="0"/>
    <xf numFmtId="0" fontId="66" fillId="0" borderId="0"/>
    <xf numFmtId="164" fontId="27" fillId="0" borderId="0" applyFont="0" applyFill="0" applyBorder="0" applyAlignment="0" applyProtection="0"/>
    <xf numFmtId="0" fontId="68" fillId="0" borderId="0"/>
    <xf numFmtId="0" fontId="1" fillId="0" borderId="0"/>
  </cellStyleXfs>
  <cellXfs count="94">
    <xf numFmtId="0" fontId="0" fillId="0" borderId="0" xfId="0"/>
    <xf numFmtId="0" fontId="8" fillId="0" borderId="0" xfId="37" applyFont="1" applyFill="1"/>
    <xf numFmtId="0" fontId="8" fillId="0" borderId="0" xfId="37" applyFont="1" applyFill="1" applyBorder="1"/>
    <xf numFmtId="0" fontId="9" fillId="0" borderId="0" xfId="37" applyFont="1" applyFill="1"/>
    <xf numFmtId="0" fontId="8" fillId="0" borderId="0" xfId="37" applyFont="1" applyFill="1" applyBorder="1" applyAlignment="1">
      <alignment vertical="center"/>
    </xf>
    <xf numFmtId="49" fontId="8" fillId="24" borderId="10" xfId="54" applyNumberFormat="1" applyFont="1" applyFill="1" applyBorder="1" applyAlignment="1">
      <alignment horizontal="center" vertical="center"/>
    </xf>
    <xf numFmtId="49" fontId="31" fillId="24" borderId="10" xfId="54" applyNumberFormat="1" applyFont="1" applyFill="1" applyBorder="1" applyAlignment="1">
      <alignment horizontal="center" vertical="center"/>
    </xf>
    <xf numFmtId="0" fontId="8" fillId="24" borderId="10" xfId="0" applyFont="1" applyFill="1" applyBorder="1" applyAlignment="1">
      <alignment horizontal="center" vertical="center" wrapText="1"/>
    </xf>
    <xf numFmtId="49" fontId="32" fillId="24" borderId="10" xfId="54" applyNumberFormat="1" applyFont="1" applyFill="1" applyBorder="1" applyAlignment="1">
      <alignment horizontal="center" vertical="center"/>
    </xf>
    <xf numFmtId="167" fontId="9" fillId="24" borderId="10" xfId="0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0" fontId="8" fillId="24" borderId="0" xfId="37" applyFont="1" applyFill="1"/>
    <xf numFmtId="0" fontId="30" fillId="24" borderId="10" xfId="45" applyFont="1" applyFill="1" applyBorder="1" applyAlignment="1">
      <alignment horizontal="center" vertical="center" textRotation="90" wrapText="1"/>
    </xf>
    <xf numFmtId="0" fontId="8" fillId="24" borderId="10" xfId="0" applyFont="1" applyFill="1" applyBorder="1" applyAlignment="1">
      <alignment horizontal="center" vertical="center" textRotation="90" wrapText="1"/>
    </xf>
    <xf numFmtId="0" fontId="8" fillId="24" borderId="10" xfId="45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0" xfId="45" applyFont="1" applyFill="1" applyBorder="1" applyAlignment="1">
      <alignment horizontal="center" vertical="center"/>
    </xf>
    <xf numFmtId="0" fontId="32" fillId="24" borderId="10" xfId="54" applyFont="1" applyFill="1" applyBorder="1" applyAlignment="1">
      <alignment horizontal="center" vertical="center" wrapText="1"/>
    </xf>
    <xf numFmtId="0" fontId="42" fillId="24" borderId="10" xfId="54" applyFont="1" applyFill="1" applyBorder="1" applyAlignment="1">
      <alignment horizontal="center" vertical="center" wrapText="1"/>
    </xf>
    <xf numFmtId="167" fontId="9" fillId="24" borderId="10" xfId="0" applyNumberFormat="1" applyFont="1" applyFill="1" applyBorder="1" applyAlignment="1">
      <alignment vertical="center" wrapText="1"/>
    </xf>
    <xf numFmtId="0" fontId="32" fillId="24" borderId="12" xfId="54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/>
    </xf>
    <xf numFmtId="2" fontId="9" fillId="24" borderId="10" xfId="0" applyNumberFormat="1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horizontal="center" vertical="center" wrapText="1"/>
    </xf>
    <xf numFmtId="2" fontId="9" fillId="24" borderId="10" xfId="111" applyNumberFormat="1" applyFont="1" applyFill="1" applyBorder="1" applyAlignment="1">
      <alignment horizontal="center" vertical="center" wrapText="1"/>
    </xf>
    <xf numFmtId="49" fontId="32" fillId="24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/>
    </xf>
    <xf numFmtId="2" fontId="9" fillId="24" borderId="12" xfId="0" applyNumberFormat="1" applyFont="1" applyFill="1" applyBorder="1" applyAlignment="1">
      <alignment horizontal="center" vertical="center" wrapText="1"/>
    </xf>
    <xf numFmtId="49" fontId="32" fillId="24" borderId="12" xfId="54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25" borderId="0" xfId="37" applyFont="1" applyFill="1"/>
    <xf numFmtId="0" fontId="9" fillId="24" borderId="10" xfId="45" applyFont="1" applyFill="1" applyBorder="1" applyAlignment="1">
      <alignment horizontal="center" vertical="center"/>
    </xf>
    <xf numFmtId="0" fontId="8" fillId="24" borderId="0" xfId="45" applyFont="1" applyFill="1" applyBorder="1" applyAlignment="1">
      <alignment horizontal="center" vertical="center"/>
    </xf>
    <xf numFmtId="2" fontId="8" fillId="24" borderId="10" xfId="111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wrapText="1"/>
    </xf>
    <xf numFmtId="0" fontId="8" fillId="0" borderId="0" xfId="37" applyFont="1" applyFill="1"/>
    <xf numFmtId="0" fontId="8" fillId="24" borderId="10" xfId="789" applyFont="1" applyFill="1" applyBorder="1" applyAlignment="1">
      <alignment vertical="center" wrapText="1"/>
    </xf>
    <xf numFmtId="0" fontId="31" fillId="24" borderId="10" xfId="54" applyFont="1" applyFill="1" applyBorder="1" applyAlignment="1">
      <alignment horizontal="left" vertical="center" wrapText="1"/>
    </xf>
    <xf numFmtId="0" fontId="8" fillId="0" borderId="0" xfId="37" applyFont="1" applyFill="1"/>
    <xf numFmtId="0" fontId="34" fillId="24" borderId="10" xfId="0" applyFont="1" applyFill="1" applyBorder="1" applyAlignment="1">
      <alignment horizontal="left" vertical="center" wrapText="1"/>
    </xf>
    <xf numFmtId="0" fontId="8" fillId="24" borderId="10" xfId="54" applyFont="1" applyFill="1" applyBorder="1" applyAlignment="1">
      <alignment horizontal="left" vertical="center" wrapText="1"/>
    </xf>
    <xf numFmtId="0" fontId="31" fillId="24" borderId="10" xfId="789" applyFont="1" applyFill="1" applyBorder="1" applyAlignment="1">
      <alignment horizontal="left" vertical="center" wrapText="1"/>
    </xf>
    <xf numFmtId="0" fontId="8" fillId="0" borderId="0" xfId="37" applyFont="1" applyFill="1"/>
    <xf numFmtId="0" fontId="8" fillId="24" borderId="10" xfId="0" applyFont="1" applyFill="1" applyBorder="1" applyAlignment="1">
      <alignment horizontal="center" vertical="center" wrapText="1"/>
    </xf>
    <xf numFmtId="0" fontId="8" fillId="0" borderId="0" xfId="37" applyFont="1" applyFill="1"/>
    <xf numFmtId="49" fontId="31" fillId="24" borderId="10" xfId="54" applyNumberFormat="1" applyFont="1" applyFill="1" applyBorder="1" applyAlignment="1">
      <alignment horizontal="center" vertical="center"/>
    </xf>
    <xf numFmtId="49" fontId="8" fillId="24" borderId="10" xfId="54" applyNumberFormat="1" applyFont="1" applyFill="1" applyBorder="1" applyAlignment="1">
      <alignment horizontal="center" vertical="center"/>
    </xf>
    <xf numFmtId="2" fontId="8" fillId="24" borderId="10" xfId="0" applyNumberFormat="1" applyFont="1" applyFill="1" applyBorder="1" applyAlignment="1">
      <alignment horizontal="center" vertical="center" wrapText="1"/>
    </xf>
    <xf numFmtId="0" fontId="32" fillId="24" borderId="10" xfId="54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vertical="center" wrapText="1"/>
    </xf>
    <xf numFmtId="4" fontId="8" fillId="24" borderId="10" xfId="109" applyNumberFormat="1" applyFont="1" applyFill="1" applyBorder="1" applyAlignment="1">
      <alignment horizontal="center" vertical="center" wrapText="1"/>
    </xf>
    <xf numFmtId="0" fontId="8" fillId="24" borderId="12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vertical="center" wrapText="1"/>
    </xf>
    <xf numFmtId="1" fontId="34" fillId="24" borderId="10" xfId="110" applyNumberFormat="1" applyFont="1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vertical="center" wrapText="1"/>
    </xf>
    <xf numFmtId="0" fontId="31" fillId="24" borderId="10" xfId="56" applyFont="1" applyFill="1" applyBorder="1" applyAlignment="1">
      <alignment horizontal="left" vertical="center" wrapText="1"/>
    </xf>
    <xf numFmtId="168" fontId="8" fillId="24" borderId="10" xfId="108" applyNumberFormat="1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1" fontId="8" fillId="24" borderId="15" xfId="110" applyNumberFormat="1" applyFont="1" applyFill="1" applyBorder="1" applyAlignment="1">
      <alignment horizontal="left" vertical="center" wrapText="1"/>
    </xf>
    <xf numFmtId="1" fontId="8" fillId="24" borderId="10" xfId="110" applyNumberFormat="1" applyFont="1" applyFill="1" applyBorder="1" applyAlignment="1">
      <alignment horizontal="center" vertical="center" wrapText="1"/>
    </xf>
    <xf numFmtId="49" fontId="31" fillId="24" borderId="10" xfId="54" applyNumberFormat="1" applyFont="1" applyFill="1" applyBorder="1" applyAlignment="1">
      <alignment vertical="center" wrapText="1"/>
    </xf>
    <xf numFmtId="1" fontId="8" fillId="24" borderId="10" xfId="110" applyNumberFormat="1" applyFont="1" applyFill="1" applyBorder="1" applyAlignment="1">
      <alignment horizontal="left" vertical="center" wrapText="1"/>
    </xf>
    <xf numFmtId="0" fontId="8" fillId="24" borderId="10" xfId="0" applyFont="1" applyFill="1" applyBorder="1" applyAlignment="1">
      <alignment horizontal="left" vertical="center" wrapText="1"/>
    </xf>
    <xf numFmtId="0" fontId="8" fillId="24" borderId="10" xfId="732" applyFont="1" applyFill="1" applyBorder="1" applyAlignment="1">
      <alignment horizontal="center" vertical="center" wrapText="1"/>
    </xf>
    <xf numFmtId="0" fontId="31" fillId="24" borderId="10" xfId="590" applyNumberFormat="1" applyFont="1" applyFill="1" applyBorder="1" applyAlignment="1" applyProtection="1">
      <alignment vertical="center" wrapText="1"/>
    </xf>
    <xf numFmtId="0" fontId="31" fillId="24" borderId="10" xfId="590" applyNumberFormat="1" applyFont="1" applyFill="1" applyBorder="1" applyAlignment="1" applyProtection="1">
      <alignment horizontal="center" vertical="center" wrapText="1"/>
    </xf>
    <xf numFmtId="0" fontId="31" fillId="24" borderId="10" xfId="789" applyFont="1" applyFill="1" applyBorder="1" applyAlignment="1">
      <alignment horizontal="center" vertical="center" wrapText="1"/>
    </xf>
    <xf numFmtId="0" fontId="8" fillId="24" borderId="10" xfId="789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right"/>
    </xf>
    <xf numFmtId="0" fontId="8" fillId="0" borderId="0" xfId="0" applyFont="1" applyAlignment="1">
      <alignment horizontal="right"/>
    </xf>
    <xf numFmtId="0" fontId="35" fillId="0" borderId="0" xfId="37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37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37" applyFont="1" applyFill="1" applyAlignment="1">
      <alignment horizontal="center" vertical="center"/>
    </xf>
    <xf numFmtId="0" fontId="9" fillId="0" borderId="0" xfId="37" applyFont="1" applyFill="1" applyAlignment="1">
      <alignment horizontal="center" vertical="center"/>
    </xf>
    <xf numFmtId="0" fontId="8" fillId="0" borderId="14" xfId="37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801">
    <cellStyle name="_Copy of ДРСК_1" xfId="493"/>
    <cellStyle name="_АРМ  ДВЭУК ТС у нас" xfId="494"/>
    <cellStyle name="_АРМ_БП_АО Сахэнерго 1" xfId="495"/>
    <cellStyle name="_АРМ_БП_АО Сахэнерго под факт2004 г." xfId="496"/>
    <cellStyle name="_АРМ_БП_АО Сахэнерго утвержденный  Кср лик див" xfId="497"/>
    <cellStyle name="_АРМ_БП_АО-энерго_V41_обработан_06.05.2005" xfId="498"/>
    <cellStyle name="_БАЗА РЕАЛИСТИЧНЫЙ ПОСЛЕДНЯЯ 25.11" xfId="499"/>
    <cellStyle name="_Баланс  прогнозный 2 квартал" xfId="500"/>
    <cellStyle name="_Баланс 2005г прогнозный 2 квартал" xfId="501"/>
    <cellStyle name="_Книга1" xfId="502"/>
    <cellStyle name="_Корректировка инвестиц. программы (по 1-му полугодию)" xfId="503"/>
    <cellStyle name="_Корректировка инвестиц. программы по итогам 4 месяцев (2)" xfId="504"/>
    <cellStyle name="_ПГ ТР обор ПС" xfId="505"/>
    <cellStyle name="_Приложение 1 - ИПР 2010-2012 гг." xfId="506"/>
    <cellStyle name="_Приложение 1,2" xfId="507"/>
    <cellStyle name="_Приложение 7 к ППР  Расчет лимитов ДП умеренный вариант" xfId="508"/>
    <cellStyle name="_Прогноз на 2008 год 03.12." xfId="509"/>
    <cellStyle name="_ПФР 2005г" xfId="510"/>
    <cellStyle name="_Ремпрограмма ЦЭС на 2009г  март" xfId="511"/>
    <cellStyle name="_Таблица 1а" xfId="512"/>
    <cellStyle name="_ТЭП" xfId="513"/>
    <cellStyle name="_ТЭП, баланс, ремонтная программа, инвестиции, ПУИ, расчет дивидендов" xfId="514"/>
    <cellStyle name="_экслуатационные Сахэнерго 2005 корректировка" xfId="515"/>
    <cellStyle name="_Эксплуатационные для Е.Т. вредной но симпотишной" xfId="516"/>
    <cellStyle name="”€ќђќ‘ћ‚›‰" xfId="517"/>
    <cellStyle name="”€љ‘€ђћ‚ђќќ›‰" xfId="518"/>
    <cellStyle name="”ќђќ‘ћ‚›‰" xfId="519"/>
    <cellStyle name="”љ‘ђћ‚ђќќ›‰" xfId="520"/>
    <cellStyle name="„…ќ…†ќ›‰" xfId="521"/>
    <cellStyle name="„ђ’ђ" xfId="522"/>
    <cellStyle name="€’ћѓћ‚›‰" xfId="523"/>
    <cellStyle name="‡ђѓћ‹ћ‚ћљ1" xfId="524"/>
    <cellStyle name="‡ђѓћ‹ћ‚ћљ2" xfId="525"/>
    <cellStyle name="’ћѓћ‚›‰" xfId="526"/>
    <cellStyle name="20% - Акцент1" xfId="1" builtinId="30" customBuiltin="1"/>
    <cellStyle name="20% - Акцент1 2" xfId="59"/>
    <cellStyle name="20% — акцент1 2" xfId="600"/>
    <cellStyle name="20% - Акцент2" xfId="2" builtinId="34" customBuiltin="1"/>
    <cellStyle name="20% - Акцент2 2" xfId="60"/>
    <cellStyle name="20% — акцент2 2" xfId="601"/>
    <cellStyle name="20% - Акцент3" xfId="3" builtinId="38" customBuiltin="1"/>
    <cellStyle name="20% - Акцент3 2" xfId="61"/>
    <cellStyle name="20% — акцент3 2" xfId="602"/>
    <cellStyle name="20% - Акцент4" xfId="4" builtinId="42" customBuiltin="1"/>
    <cellStyle name="20% - Акцент4 2" xfId="62"/>
    <cellStyle name="20% — акцент4 2" xfId="603"/>
    <cellStyle name="20% - Акцент5" xfId="5" builtinId="46" customBuiltin="1"/>
    <cellStyle name="20% - Акцент5 2" xfId="63"/>
    <cellStyle name="20% — акцент5 2" xfId="604"/>
    <cellStyle name="20% - Акцент6" xfId="6" builtinId="50" customBuiltin="1"/>
    <cellStyle name="20% - Акцент6 2" xfId="64"/>
    <cellStyle name="20% — акцент6 2" xfId="605"/>
    <cellStyle name="40% - Акцент1" xfId="7" builtinId="31" customBuiltin="1"/>
    <cellStyle name="40% - Акцент1 2" xfId="65"/>
    <cellStyle name="40% — акцент1 2" xfId="606"/>
    <cellStyle name="40% - Акцент2" xfId="8" builtinId="35" customBuiltin="1"/>
    <cellStyle name="40% - Акцент2 2" xfId="66"/>
    <cellStyle name="40% — акцент2 2" xfId="607"/>
    <cellStyle name="40% - Акцент3" xfId="9" builtinId="39" customBuiltin="1"/>
    <cellStyle name="40% - Акцент3 2" xfId="67"/>
    <cellStyle name="40% — акцент3 2" xfId="608"/>
    <cellStyle name="40% - Акцент4" xfId="10" builtinId="43" customBuiltin="1"/>
    <cellStyle name="40% - Акцент4 2" xfId="68"/>
    <cellStyle name="40% — акцент4 2" xfId="609"/>
    <cellStyle name="40% - Акцент5" xfId="11" builtinId="47" customBuiltin="1"/>
    <cellStyle name="40% - Акцент5 2" xfId="69"/>
    <cellStyle name="40% — акцент5 2" xfId="610"/>
    <cellStyle name="40% - Акцент6" xfId="12" builtinId="51" customBuiltin="1"/>
    <cellStyle name="40% - Акцент6 2" xfId="70"/>
    <cellStyle name="40% — акцент6 2" xfId="611"/>
    <cellStyle name="60% - Акцент1" xfId="13" builtinId="32" customBuiltin="1"/>
    <cellStyle name="60% - Акцент1 2" xfId="71"/>
    <cellStyle name="60% — акцент1 2" xfId="612"/>
    <cellStyle name="60% - Акцент2" xfId="14" builtinId="36" customBuiltin="1"/>
    <cellStyle name="60% - Акцент2 2" xfId="72"/>
    <cellStyle name="60% — акцент2 2" xfId="613"/>
    <cellStyle name="60% - Акцент3" xfId="15" builtinId="40" customBuiltin="1"/>
    <cellStyle name="60% - Акцент3 2" xfId="73"/>
    <cellStyle name="60% — акцент3 2" xfId="614"/>
    <cellStyle name="60% - Акцент4" xfId="16" builtinId="44" customBuiltin="1"/>
    <cellStyle name="60% - Акцент4 2" xfId="74"/>
    <cellStyle name="60% — акцент4 2" xfId="615"/>
    <cellStyle name="60% - Акцент5" xfId="17" builtinId="48" customBuiltin="1"/>
    <cellStyle name="60% - Акцент5 2" xfId="75"/>
    <cellStyle name="60% — акцент5 2" xfId="616"/>
    <cellStyle name="60% - Акцент6" xfId="18" builtinId="52" customBuiltin="1"/>
    <cellStyle name="60% - Акцент6 2" xfId="76"/>
    <cellStyle name="60% — акцент6 2" xfId="617"/>
    <cellStyle name="Comma [0]_laroux" xfId="527"/>
    <cellStyle name="Comma_laroux" xfId="528"/>
    <cellStyle name="Currency [0]" xfId="529"/>
    <cellStyle name="Currency_laroux" xfId="530"/>
    <cellStyle name="F2" xfId="531"/>
    <cellStyle name="F3" xfId="532"/>
    <cellStyle name="F4" xfId="533"/>
    <cellStyle name="F5" xfId="534"/>
    <cellStyle name="F6" xfId="535"/>
    <cellStyle name="F7" xfId="536"/>
    <cellStyle name="F8" xfId="537"/>
    <cellStyle name="Normal" xfId="106"/>
    <cellStyle name="normal 10" xfId="598"/>
    <cellStyle name="Normal 11" xfId="596"/>
    <cellStyle name="Normal 12" xfId="595"/>
    <cellStyle name="Normal 13" xfId="597"/>
    <cellStyle name="Normal 14" xfId="796"/>
    <cellStyle name="Normal 15" xfId="797"/>
    <cellStyle name="Normal 2" xfId="77"/>
    <cellStyle name="Normal 3" xfId="590"/>
    <cellStyle name="normal 4" xfId="538"/>
    <cellStyle name="Normal 4 2" xfId="795"/>
    <cellStyle name="normal 5" xfId="592"/>
    <cellStyle name="normal 6" xfId="594"/>
    <cellStyle name="normal 7" xfId="591"/>
    <cellStyle name="normal 8" xfId="593"/>
    <cellStyle name="normal 9" xfId="599"/>
    <cellStyle name="Normal_Group structure 12m 2008" xfId="790"/>
    <cellStyle name="Normal1" xfId="539"/>
    <cellStyle name="Price_Body" xfId="540"/>
    <cellStyle name="Акцент1" xfId="19" builtinId="29" customBuiltin="1"/>
    <cellStyle name="Акцент1 2" xfId="78"/>
    <cellStyle name="Акцент1 3" xfId="541"/>
    <cellStyle name="Акцент2" xfId="20" builtinId="33" customBuiltin="1"/>
    <cellStyle name="Акцент2 2" xfId="79"/>
    <cellStyle name="Акцент2 3" xfId="542"/>
    <cellStyle name="Акцент3" xfId="21" builtinId="37" customBuiltin="1"/>
    <cellStyle name="Акцент3 2" xfId="80"/>
    <cellStyle name="Акцент3 3" xfId="543"/>
    <cellStyle name="Акцент4" xfId="22" builtinId="41" customBuiltin="1"/>
    <cellStyle name="Акцент4 2" xfId="81"/>
    <cellStyle name="Акцент4 3" xfId="544"/>
    <cellStyle name="Акцент5" xfId="23" builtinId="45" customBuiltin="1"/>
    <cellStyle name="Акцент5 2" xfId="82"/>
    <cellStyle name="Акцент5 3" xfId="545"/>
    <cellStyle name="Акцент6" xfId="24" builtinId="49" customBuiltin="1"/>
    <cellStyle name="Акцент6 2" xfId="83"/>
    <cellStyle name="Акцент6 3" xfId="546"/>
    <cellStyle name="Беззащитный" xfId="547"/>
    <cellStyle name="Ввод " xfId="25" builtinId="20" customBuiltin="1"/>
    <cellStyle name="Ввод  2" xfId="84"/>
    <cellStyle name="Ввод  3" xfId="284"/>
    <cellStyle name="Вывод" xfId="26" builtinId="21" customBuiltin="1"/>
    <cellStyle name="Вывод 2" xfId="85"/>
    <cellStyle name="Вывод 3" xfId="285"/>
    <cellStyle name="Вычисление" xfId="27" builtinId="22" customBuiltin="1"/>
    <cellStyle name="Вычисление 2" xfId="86"/>
    <cellStyle name="Вычисление 3" xfId="286"/>
    <cellStyle name="ДАТА" xfId="548"/>
    <cellStyle name="Денежный 2" xfId="791"/>
    <cellStyle name="Денежный 3" xfId="792"/>
    <cellStyle name="Заголовок 1" xfId="28" builtinId="16" customBuiltin="1"/>
    <cellStyle name="Заголовок 1 2" xfId="87"/>
    <cellStyle name="Заголовок 1 3" xfId="549"/>
    <cellStyle name="Заголовок 2" xfId="29" builtinId="17" customBuiltin="1"/>
    <cellStyle name="Заголовок 2 2" xfId="88"/>
    <cellStyle name="Заголовок 2 3" xfId="550"/>
    <cellStyle name="Заголовок 3" xfId="30" builtinId="18" customBuiltin="1"/>
    <cellStyle name="Заголовок 3 2" xfId="89"/>
    <cellStyle name="Заголовок 3 3" xfId="551"/>
    <cellStyle name="Заголовок 4" xfId="31" builtinId="19" customBuiltin="1"/>
    <cellStyle name="Заголовок 4 2" xfId="90"/>
    <cellStyle name="Заголовок 4 3" xfId="552"/>
    <cellStyle name="ЗАГОЛОВОК1" xfId="553"/>
    <cellStyle name="ЗАГОЛОВОК2" xfId="554"/>
    <cellStyle name="Защитный" xfId="555"/>
    <cellStyle name="Итог" xfId="32" builtinId="25" customBuiltin="1"/>
    <cellStyle name="Итог 2" xfId="91"/>
    <cellStyle name="Итог 3" xfId="287"/>
    <cellStyle name="ИТОГОВЫЙ" xfId="556"/>
    <cellStyle name="Контрольная ячейка" xfId="33" builtinId="23" customBuiltin="1"/>
    <cellStyle name="Контрольная ячейка 2" xfId="92"/>
    <cellStyle name="Контрольная ячейка 3" xfId="557"/>
    <cellStyle name="Название" xfId="34" builtinId="15" customBuiltin="1"/>
    <cellStyle name="Название 2" xfId="93"/>
    <cellStyle name="Название 3" xfId="558"/>
    <cellStyle name="Нейтральный" xfId="35" builtinId="28" customBuiltin="1"/>
    <cellStyle name="Нейтральный 2" xfId="94"/>
    <cellStyle name="Нейтральный 3" xfId="559"/>
    <cellStyle name="Обычный" xfId="0" builtinId="0"/>
    <cellStyle name="Обычный 10" xfId="288"/>
    <cellStyle name="Обычный 10 5" xfId="109"/>
    <cellStyle name="Обычный 10 5 2" xfId="783"/>
    <cellStyle name="Обычный 11" xfId="289"/>
    <cellStyle name="Обычный 12" xfId="108"/>
    <cellStyle name="Обычный 12 2" xfId="47"/>
    <cellStyle name="Обычный 13" xfId="789"/>
    <cellStyle name="Обычный 14" xfId="290"/>
    <cellStyle name="Обычный 2" xfId="36"/>
    <cellStyle name="Обычный 2 2" xfId="484"/>
    <cellStyle name="Обычный 2 26 2" xfId="120"/>
    <cellStyle name="Обычный 2 3" xfId="476"/>
    <cellStyle name="Обычный 2 4" xfId="799"/>
    <cellStyle name="Обычный 27" xfId="107"/>
    <cellStyle name="Обычный 3" xfId="37"/>
    <cellStyle name="Обычный 3 2" xfId="56"/>
    <cellStyle name="Обычный 3 2 2" xfId="793"/>
    <cellStyle name="Обычный 3 2 2 2" xfId="48"/>
    <cellStyle name="Обычный 3 2 3" xfId="800"/>
    <cellStyle name="Обычный 3 2 4 2" xfId="291"/>
    <cellStyle name="Обычный 3 21" xfId="102"/>
    <cellStyle name="Обычный 3 4" xfId="560"/>
    <cellStyle name="Обычный 4" xfId="44"/>
    <cellStyle name="Обычный 4 2" xfId="55"/>
    <cellStyle name="Обычный 4 3" xfId="562"/>
    <cellStyle name="Обычный 4 4" xfId="561"/>
    <cellStyle name="Обычный 5" xfId="45"/>
    <cellStyle name="Обычный 5 2" xfId="564"/>
    <cellStyle name="Обычный 5 3" xfId="467"/>
    <cellStyle name="Обычный 5 3 2" xfId="563"/>
    <cellStyle name="Обычный 6" xfId="46"/>
    <cellStyle name="Обычный 6 10" xfId="112"/>
    <cellStyle name="Обычный 6 10 2" xfId="485"/>
    <cellStyle name="Обычный 6 11" xfId="468"/>
    <cellStyle name="Обычный 6 2" xfId="52"/>
    <cellStyle name="Обычный 6 2 10" xfId="292"/>
    <cellStyle name="Обычный 6 2 10 2" xfId="778"/>
    <cellStyle name="Обычный 6 2 11" xfId="115"/>
    <cellStyle name="Обычный 6 2 11 2" xfId="488"/>
    <cellStyle name="Обычный 6 2 12" xfId="471"/>
    <cellStyle name="Обычный 6 2 2" xfId="53"/>
    <cellStyle name="Обычный 6 2 2 10" xfId="116"/>
    <cellStyle name="Обычный 6 2 2 10 2" xfId="489"/>
    <cellStyle name="Обычный 6 2 2 11" xfId="472"/>
    <cellStyle name="Обычный 6 2 2 2" xfId="122"/>
    <cellStyle name="Обычный 6 2 2 2 2" xfId="139"/>
    <cellStyle name="Обычный 6 2 2 2 2 2" xfId="143"/>
    <cellStyle name="Обычный 6 2 2 2 2 2 2" xfId="144"/>
    <cellStyle name="Обычный 6 2 2 2 2 2 2 2" xfId="328"/>
    <cellStyle name="Обычный 6 2 2 2 2 2 2 3" xfId="634"/>
    <cellStyle name="Обычный 6 2 2 2 2 2 3" xfId="145"/>
    <cellStyle name="Обычный 6 2 2 2 2 2 3 2" xfId="329"/>
    <cellStyle name="Обычный 6 2 2 2 2 2 3 3" xfId="635"/>
    <cellStyle name="Обычный 6 2 2 2 2 2 4" xfId="327"/>
    <cellStyle name="Обычный 6 2 2 2 2 2 5" xfId="633"/>
    <cellStyle name="Обычный 6 2 2 2 2 3" xfId="146"/>
    <cellStyle name="Обычный 6 2 2 2 2 3 2" xfId="330"/>
    <cellStyle name="Обычный 6 2 2 2 2 3 3" xfId="636"/>
    <cellStyle name="Обычный 6 2 2 2 2 4" xfId="147"/>
    <cellStyle name="Обычный 6 2 2 2 2 4 2" xfId="331"/>
    <cellStyle name="Обычный 6 2 2 2 2 4 3" xfId="637"/>
    <cellStyle name="Обычный 6 2 2 2 2 5" xfId="323"/>
    <cellStyle name="Обычный 6 2 2 2 2 6" xfId="629"/>
    <cellStyle name="Обычный 6 2 2 2 3" xfId="141"/>
    <cellStyle name="Обычный 6 2 2 2 3 2" xfId="148"/>
    <cellStyle name="Обычный 6 2 2 2 3 2 2" xfId="332"/>
    <cellStyle name="Обычный 6 2 2 2 3 2 3" xfId="638"/>
    <cellStyle name="Обычный 6 2 2 2 3 3" xfId="149"/>
    <cellStyle name="Обычный 6 2 2 2 3 3 2" xfId="333"/>
    <cellStyle name="Обычный 6 2 2 2 3 3 3" xfId="639"/>
    <cellStyle name="Обычный 6 2 2 2 3 4" xfId="325"/>
    <cellStyle name="Обычный 6 2 2 2 3 5" xfId="631"/>
    <cellStyle name="Обычный 6 2 2 2 4" xfId="150"/>
    <cellStyle name="Обычный 6 2 2 2 4 2" xfId="334"/>
    <cellStyle name="Обычный 6 2 2 2 4 3" xfId="640"/>
    <cellStyle name="Обычный 6 2 2 2 5" xfId="151"/>
    <cellStyle name="Обычный 6 2 2 2 5 2" xfId="335"/>
    <cellStyle name="Обычный 6 2 2 2 5 3" xfId="641"/>
    <cellStyle name="Обычный 6 2 2 2 6" xfId="311"/>
    <cellStyle name="Обычный 6 2 2 2 6 2" xfId="567"/>
    <cellStyle name="Обычный 6 2 2 2 7" xfId="479"/>
    <cellStyle name="Обычный 6 2 2 3" xfId="134"/>
    <cellStyle name="Обычный 6 2 2 3 2" xfId="152"/>
    <cellStyle name="Обычный 6 2 2 3 2 2" xfId="153"/>
    <cellStyle name="Обычный 6 2 2 3 2 2 2" xfId="337"/>
    <cellStyle name="Обычный 6 2 2 3 2 2 3" xfId="643"/>
    <cellStyle name="Обычный 6 2 2 3 2 3" xfId="154"/>
    <cellStyle name="Обычный 6 2 2 3 2 3 2" xfId="338"/>
    <cellStyle name="Обычный 6 2 2 3 2 3 3" xfId="644"/>
    <cellStyle name="Обычный 6 2 2 3 2 4" xfId="336"/>
    <cellStyle name="Обычный 6 2 2 3 2 5" xfId="642"/>
    <cellStyle name="Обычный 6 2 2 3 3" xfId="155"/>
    <cellStyle name="Обычный 6 2 2 3 3 2" xfId="339"/>
    <cellStyle name="Обычный 6 2 2 3 3 3" xfId="645"/>
    <cellStyle name="Обычный 6 2 2 3 4" xfId="156"/>
    <cellStyle name="Обычный 6 2 2 3 4 2" xfId="340"/>
    <cellStyle name="Обычный 6 2 2 3 4 3" xfId="646"/>
    <cellStyle name="Обычный 6 2 2 3 5" xfId="318"/>
    <cellStyle name="Обычный 6 2 2 3 6" xfId="625"/>
    <cellStyle name="Обычный 6 2 2 4" xfId="127"/>
    <cellStyle name="Обычный 6 2 2 4 2" xfId="157"/>
    <cellStyle name="Обычный 6 2 2 4 2 2" xfId="158"/>
    <cellStyle name="Обычный 6 2 2 4 2 2 2" xfId="342"/>
    <cellStyle name="Обычный 6 2 2 4 2 2 3" xfId="648"/>
    <cellStyle name="Обычный 6 2 2 4 2 3" xfId="159"/>
    <cellStyle name="Обычный 6 2 2 4 2 3 2" xfId="343"/>
    <cellStyle name="Обычный 6 2 2 4 2 3 3" xfId="649"/>
    <cellStyle name="Обычный 6 2 2 4 2 4" xfId="341"/>
    <cellStyle name="Обычный 6 2 2 4 2 5" xfId="647"/>
    <cellStyle name="Обычный 6 2 2 4 3" xfId="160"/>
    <cellStyle name="Обычный 6 2 2 4 3 2" xfId="344"/>
    <cellStyle name="Обычный 6 2 2 4 3 3" xfId="650"/>
    <cellStyle name="Обычный 6 2 2 4 4" xfId="161"/>
    <cellStyle name="Обычный 6 2 2 4 4 2" xfId="345"/>
    <cellStyle name="Обычный 6 2 2 4 4 3" xfId="651"/>
    <cellStyle name="Обычный 6 2 2 4 5" xfId="315"/>
    <cellStyle name="Обычный 6 2 2 4 6" xfId="622"/>
    <cellStyle name="Обычный 6 2 2 5" xfId="162"/>
    <cellStyle name="Обычный 6 2 2 5 2" xfId="163"/>
    <cellStyle name="Обычный 6 2 2 5 2 2" xfId="347"/>
    <cellStyle name="Обычный 6 2 2 5 2 3" xfId="653"/>
    <cellStyle name="Обычный 6 2 2 5 3" xfId="164"/>
    <cellStyle name="Обычный 6 2 2 5 3 2" xfId="348"/>
    <cellStyle name="Обычный 6 2 2 5 3 3" xfId="654"/>
    <cellStyle name="Обычный 6 2 2 5 4" xfId="346"/>
    <cellStyle name="Обычный 6 2 2 5 5" xfId="652"/>
    <cellStyle name="Обычный 6 2 2 6" xfId="165"/>
    <cellStyle name="Обычный 6 2 2 6 2" xfId="349"/>
    <cellStyle name="Обычный 6 2 2 6 3" xfId="655"/>
    <cellStyle name="Обычный 6 2 2 7" xfId="166"/>
    <cellStyle name="Обычный 6 2 2 7 2" xfId="350"/>
    <cellStyle name="Обычный 6 2 2 7 3" xfId="656"/>
    <cellStyle name="Обычный 6 2 2 8" xfId="167"/>
    <cellStyle name="Обычный 6 2 2 8 2" xfId="351"/>
    <cellStyle name="Обычный 6 2 2 8 3" xfId="657"/>
    <cellStyle name="Обычный 6 2 2 9" xfId="293"/>
    <cellStyle name="Обычный 6 2 2 9 2" xfId="774"/>
    <cellStyle name="Обычный 6 2 3" xfId="101"/>
    <cellStyle name="Обычный 6 2 3 10" xfId="118"/>
    <cellStyle name="Обычный 6 2 3 10 2" xfId="491"/>
    <cellStyle name="Обычный 6 2 3 11" xfId="474"/>
    <cellStyle name="Обычный 6 2 3 2" xfId="121"/>
    <cellStyle name="Обычный 6 2 3 2 2" xfId="138"/>
    <cellStyle name="Обычный 6 2 3 2 2 2" xfId="168"/>
    <cellStyle name="Обычный 6 2 3 2 2 2 2" xfId="169"/>
    <cellStyle name="Обычный 6 2 3 2 2 2 2 2" xfId="353"/>
    <cellStyle name="Обычный 6 2 3 2 2 2 2 3" xfId="659"/>
    <cellStyle name="Обычный 6 2 3 2 2 2 3" xfId="170"/>
    <cellStyle name="Обычный 6 2 3 2 2 2 3 2" xfId="354"/>
    <cellStyle name="Обычный 6 2 3 2 2 2 3 3" xfId="660"/>
    <cellStyle name="Обычный 6 2 3 2 2 2 4" xfId="352"/>
    <cellStyle name="Обычный 6 2 3 2 2 2 5" xfId="658"/>
    <cellStyle name="Обычный 6 2 3 2 2 3" xfId="171"/>
    <cellStyle name="Обычный 6 2 3 2 2 3 2" xfId="355"/>
    <cellStyle name="Обычный 6 2 3 2 2 3 3" xfId="661"/>
    <cellStyle name="Обычный 6 2 3 2 2 4" xfId="172"/>
    <cellStyle name="Обычный 6 2 3 2 2 4 2" xfId="356"/>
    <cellStyle name="Обычный 6 2 3 2 2 4 3" xfId="662"/>
    <cellStyle name="Обычный 6 2 3 2 2 5" xfId="322"/>
    <cellStyle name="Обычный 6 2 3 2 2 6" xfId="628"/>
    <cellStyle name="Обычный 6 2 3 2 3" xfId="140"/>
    <cellStyle name="Обычный 6 2 3 2 3 2" xfId="173"/>
    <cellStyle name="Обычный 6 2 3 2 3 2 2" xfId="357"/>
    <cellStyle name="Обычный 6 2 3 2 3 2 3" xfId="663"/>
    <cellStyle name="Обычный 6 2 3 2 3 3" xfId="174"/>
    <cellStyle name="Обычный 6 2 3 2 3 3 2" xfId="358"/>
    <cellStyle name="Обычный 6 2 3 2 3 3 3" xfId="664"/>
    <cellStyle name="Обычный 6 2 3 2 3 4" xfId="324"/>
    <cellStyle name="Обычный 6 2 3 2 3 5" xfId="630"/>
    <cellStyle name="Обычный 6 2 3 2 4" xfId="175"/>
    <cellStyle name="Обычный 6 2 3 2 4 2" xfId="359"/>
    <cellStyle name="Обычный 6 2 3 2 4 3" xfId="665"/>
    <cellStyle name="Обычный 6 2 3 2 5" xfId="176"/>
    <cellStyle name="Обычный 6 2 3 2 5 2" xfId="360"/>
    <cellStyle name="Обычный 6 2 3 2 5 3" xfId="666"/>
    <cellStyle name="Обычный 6 2 3 2 6" xfId="310"/>
    <cellStyle name="Обычный 6 2 3 2 6 2" xfId="568"/>
    <cellStyle name="Обычный 6 2 3 2 7" xfId="480"/>
    <cellStyle name="Обычный 6 2 3 3" xfId="136"/>
    <cellStyle name="Обычный 6 2 3 3 2" xfId="177"/>
    <cellStyle name="Обычный 6 2 3 3 2 2" xfId="178"/>
    <cellStyle name="Обычный 6 2 3 3 2 2 2" xfId="362"/>
    <cellStyle name="Обычный 6 2 3 3 2 2 3" xfId="668"/>
    <cellStyle name="Обычный 6 2 3 3 2 3" xfId="179"/>
    <cellStyle name="Обычный 6 2 3 3 2 3 2" xfId="363"/>
    <cellStyle name="Обычный 6 2 3 3 2 3 3" xfId="669"/>
    <cellStyle name="Обычный 6 2 3 3 2 4" xfId="361"/>
    <cellStyle name="Обычный 6 2 3 3 2 5" xfId="667"/>
    <cellStyle name="Обычный 6 2 3 3 3" xfId="180"/>
    <cellStyle name="Обычный 6 2 3 3 3 2" xfId="364"/>
    <cellStyle name="Обычный 6 2 3 3 3 3" xfId="670"/>
    <cellStyle name="Обычный 6 2 3 3 4" xfId="181"/>
    <cellStyle name="Обычный 6 2 3 3 4 2" xfId="365"/>
    <cellStyle name="Обычный 6 2 3 3 4 3" xfId="671"/>
    <cellStyle name="Обычный 6 2 3 3 5" xfId="320"/>
    <cellStyle name="Обычный 6 2 3 3 6" xfId="626"/>
    <cellStyle name="Обычный 6 2 3 4" xfId="129"/>
    <cellStyle name="Обычный 6 2 3 4 2" xfId="182"/>
    <cellStyle name="Обычный 6 2 3 4 2 2" xfId="183"/>
    <cellStyle name="Обычный 6 2 3 4 2 2 2" xfId="367"/>
    <cellStyle name="Обычный 6 2 3 4 2 2 3" xfId="673"/>
    <cellStyle name="Обычный 6 2 3 4 2 3" xfId="184"/>
    <cellStyle name="Обычный 6 2 3 4 2 3 2" xfId="368"/>
    <cellStyle name="Обычный 6 2 3 4 2 3 3" xfId="674"/>
    <cellStyle name="Обычный 6 2 3 4 2 4" xfId="366"/>
    <cellStyle name="Обычный 6 2 3 4 2 5" xfId="672"/>
    <cellStyle name="Обычный 6 2 3 4 3" xfId="185"/>
    <cellStyle name="Обычный 6 2 3 4 3 2" xfId="369"/>
    <cellStyle name="Обычный 6 2 3 4 3 3" xfId="675"/>
    <cellStyle name="Обычный 6 2 3 4 4" xfId="186"/>
    <cellStyle name="Обычный 6 2 3 4 4 2" xfId="370"/>
    <cellStyle name="Обычный 6 2 3 4 4 3" xfId="676"/>
    <cellStyle name="Обычный 6 2 3 4 5" xfId="317"/>
    <cellStyle name="Обычный 6 2 3 4 6" xfId="624"/>
    <cellStyle name="Обычный 6 2 3 5" xfId="187"/>
    <cellStyle name="Обычный 6 2 3 5 2" xfId="188"/>
    <cellStyle name="Обычный 6 2 3 5 2 2" xfId="372"/>
    <cellStyle name="Обычный 6 2 3 5 2 3" xfId="678"/>
    <cellStyle name="Обычный 6 2 3 5 3" xfId="189"/>
    <cellStyle name="Обычный 6 2 3 5 3 2" xfId="373"/>
    <cellStyle name="Обычный 6 2 3 5 3 3" xfId="679"/>
    <cellStyle name="Обычный 6 2 3 5 4" xfId="371"/>
    <cellStyle name="Обычный 6 2 3 5 5" xfId="677"/>
    <cellStyle name="Обычный 6 2 3 6" xfId="190"/>
    <cellStyle name="Обычный 6 2 3 6 2" xfId="374"/>
    <cellStyle name="Обычный 6 2 3 6 3" xfId="680"/>
    <cellStyle name="Обычный 6 2 3 7" xfId="191"/>
    <cellStyle name="Обычный 6 2 3 7 2" xfId="375"/>
    <cellStyle name="Обычный 6 2 3 7 3" xfId="681"/>
    <cellStyle name="Обычный 6 2 3 8" xfId="192"/>
    <cellStyle name="Обычный 6 2 3 8 2" xfId="376"/>
    <cellStyle name="Обычный 6 2 3 8 3" xfId="682"/>
    <cellStyle name="Обычный 6 2 3 9" xfId="294"/>
    <cellStyle name="Обычный 6 2 3 9 2" xfId="780"/>
    <cellStyle name="Обычный 6 2 4" xfId="133"/>
    <cellStyle name="Обычный 6 2 4 2" xfId="193"/>
    <cellStyle name="Обычный 6 2 4 2 2" xfId="194"/>
    <cellStyle name="Обычный 6 2 4 2 2 2" xfId="378"/>
    <cellStyle name="Обычный 6 2 4 2 2 3" xfId="684"/>
    <cellStyle name="Обычный 6 2 4 2 3" xfId="195"/>
    <cellStyle name="Обычный 6 2 4 2 3 2" xfId="379"/>
    <cellStyle name="Обычный 6 2 4 2 3 3" xfId="685"/>
    <cellStyle name="Обычный 6 2 4 2 4" xfId="377"/>
    <cellStyle name="Обычный 6 2 4 2 5" xfId="683"/>
    <cellStyle name="Обычный 6 2 4 3" xfId="196"/>
    <cellStyle name="Обычный 6 2 4 3 2" xfId="380"/>
    <cellStyle name="Обычный 6 2 4 3 3" xfId="686"/>
    <cellStyle name="Обычный 6 2 4 4" xfId="197"/>
    <cellStyle name="Обычный 6 2 4 4 2" xfId="381"/>
    <cellStyle name="Обычный 6 2 4 4 3" xfId="687"/>
    <cellStyle name="Обычный 6 2 4 5" xfId="295"/>
    <cellStyle name="Обычный 6 2 4 5 2" xfId="781"/>
    <cellStyle name="Обычный 6 2 4 6" xfId="566"/>
    <cellStyle name="Обычный 6 2 4 7" xfId="478"/>
    <cellStyle name="Обычный 6 2 5" xfId="126"/>
    <cellStyle name="Обычный 6 2 5 2" xfId="198"/>
    <cellStyle name="Обычный 6 2 5 2 2" xfId="199"/>
    <cellStyle name="Обычный 6 2 5 2 2 2" xfId="383"/>
    <cellStyle name="Обычный 6 2 5 2 2 3" xfId="689"/>
    <cellStyle name="Обычный 6 2 5 2 3" xfId="200"/>
    <cellStyle name="Обычный 6 2 5 2 3 2" xfId="384"/>
    <cellStyle name="Обычный 6 2 5 2 3 3" xfId="690"/>
    <cellStyle name="Обычный 6 2 5 2 4" xfId="382"/>
    <cellStyle name="Обычный 6 2 5 2 5" xfId="688"/>
    <cellStyle name="Обычный 6 2 5 3" xfId="201"/>
    <cellStyle name="Обычный 6 2 5 3 2" xfId="385"/>
    <cellStyle name="Обычный 6 2 5 3 3" xfId="691"/>
    <cellStyle name="Обычный 6 2 5 4" xfId="202"/>
    <cellStyle name="Обычный 6 2 5 4 2" xfId="386"/>
    <cellStyle name="Обычный 6 2 5 4 3" xfId="692"/>
    <cellStyle name="Обычный 6 2 5 5" xfId="296"/>
    <cellStyle name="Обычный 6 2 5 5 2" xfId="782"/>
    <cellStyle name="Обычный 6 2 5 6" xfId="621"/>
    <cellStyle name="Обычный 6 2 6" xfId="203"/>
    <cellStyle name="Обычный 6 2 6 2" xfId="204"/>
    <cellStyle name="Обычный 6 2 6 2 2" xfId="387"/>
    <cellStyle name="Обычный 6 2 6 2 3" xfId="694"/>
    <cellStyle name="Обычный 6 2 6 3" xfId="205"/>
    <cellStyle name="Обычный 6 2 6 3 2" xfId="388"/>
    <cellStyle name="Обычный 6 2 6 3 3" xfId="695"/>
    <cellStyle name="Обычный 6 2 6 4" xfId="297"/>
    <cellStyle name="Обычный 6 2 6 4 2" xfId="788"/>
    <cellStyle name="Обычный 6 2 6 5" xfId="693"/>
    <cellStyle name="Обычный 6 2 7" xfId="206"/>
    <cellStyle name="Обычный 6 2 7 2" xfId="389"/>
    <cellStyle name="Обычный 6 2 7 3" xfId="696"/>
    <cellStyle name="Обычный 6 2 8" xfId="207"/>
    <cellStyle name="Обычный 6 2 8 2" xfId="390"/>
    <cellStyle name="Обычный 6 2 8 3" xfId="697"/>
    <cellStyle name="Обычный 6 2 9" xfId="208"/>
    <cellStyle name="Обычный 6 2 9 2" xfId="391"/>
    <cellStyle name="Обычный 6 2 9 3" xfId="698"/>
    <cellStyle name="Обычный 6 3" xfId="130"/>
    <cellStyle name="Обычный 6 3 2" xfId="209"/>
    <cellStyle name="Обычный 6 3 2 2" xfId="210"/>
    <cellStyle name="Обычный 6 3 2 2 2" xfId="393"/>
    <cellStyle name="Обычный 6 3 2 2 3" xfId="700"/>
    <cellStyle name="Обычный 6 3 2 3" xfId="211"/>
    <cellStyle name="Обычный 6 3 2 3 2" xfId="394"/>
    <cellStyle name="Обычный 6 3 2 3 3" xfId="701"/>
    <cellStyle name="Обычный 6 3 2 4" xfId="392"/>
    <cellStyle name="Обычный 6 3 2 5" xfId="699"/>
    <cellStyle name="Обычный 6 3 3" xfId="212"/>
    <cellStyle name="Обычный 6 3 3 2" xfId="395"/>
    <cellStyle name="Обычный 6 3 3 3" xfId="702"/>
    <cellStyle name="Обычный 6 3 4" xfId="213"/>
    <cellStyle name="Обычный 6 3 4 2" xfId="396"/>
    <cellStyle name="Обычный 6 3 4 3" xfId="703"/>
    <cellStyle name="Обычный 6 3 5" xfId="298"/>
    <cellStyle name="Обычный 6 3 5 2" xfId="785"/>
    <cellStyle name="Обычный 6 3 6" xfId="569"/>
    <cellStyle name="Обычный 6 3 7" xfId="477"/>
    <cellStyle name="Обычный 6 4" xfId="123"/>
    <cellStyle name="Обычный 6 4 2" xfId="214"/>
    <cellStyle name="Обычный 6 4 2 2" xfId="215"/>
    <cellStyle name="Обычный 6 4 2 2 2" xfId="398"/>
    <cellStyle name="Обычный 6 4 2 2 3" xfId="705"/>
    <cellStyle name="Обычный 6 4 2 3" xfId="216"/>
    <cellStyle name="Обычный 6 4 2 3 2" xfId="399"/>
    <cellStyle name="Обычный 6 4 2 3 3" xfId="706"/>
    <cellStyle name="Обычный 6 4 2 4" xfId="397"/>
    <cellStyle name="Обычный 6 4 2 5" xfId="704"/>
    <cellStyle name="Обычный 6 4 3" xfId="217"/>
    <cellStyle name="Обычный 6 4 3 2" xfId="400"/>
    <cellStyle name="Обычный 6 4 3 3" xfId="707"/>
    <cellStyle name="Обычный 6 4 4" xfId="218"/>
    <cellStyle name="Обычный 6 4 4 2" xfId="401"/>
    <cellStyle name="Обычный 6 4 4 3" xfId="708"/>
    <cellStyle name="Обычный 6 4 5" xfId="312"/>
    <cellStyle name="Обычный 6 4 5 2" xfId="618"/>
    <cellStyle name="Обычный 6 4 6" xfId="565"/>
    <cellStyle name="Обычный 6 5" xfId="219"/>
    <cellStyle name="Обычный 6 5 2" xfId="220"/>
    <cellStyle name="Обычный 6 5 2 2" xfId="403"/>
    <cellStyle name="Обычный 6 5 2 3" xfId="710"/>
    <cellStyle name="Обычный 6 5 3" xfId="221"/>
    <cellStyle name="Обычный 6 5 3 2" xfId="404"/>
    <cellStyle name="Обычный 6 5 3 3" xfId="711"/>
    <cellStyle name="Обычный 6 5 4" xfId="402"/>
    <cellStyle name="Обычный 6 5 5" xfId="709"/>
    <cellStyle name="Обычный 6 6" xfId="222"/>
    <cellStyle name="Обычный 6 6 2" xfId="405"/>
    <cellStyle name="Обычный 6 6 3" xfId="712"/>
    <cellStyle name="Обычный 6 7" xfId="223"/>
    <cellStyle name="Обычный 6 7 2" xfId="406"/>
    <cellStyle name="Обычный 6 7 3" xfId="713"/>
    <cellStyle name="Обычный 6 8" xfId="224"/>
    <cellStyle name="Обычный 6 8 2" xfId="407"/>
    <cellStyle name="Обычный 6 8 3" xfId="714"/>
    <cellStyle name="Обычный 6 9" xfId="299"/>
    <cellStyle name="Обычный 6 9 2" xfId="775"/>
    <cellStyle name="Обычный 7" xfId="54"/>
    <cellStyle name="Обычный 7 2" xfId="58"/>
    <cellStyle name="Обычный 7 2 10" xfId="473"/>
    <cellStyle name="Обычный 7 2 2" xfId="135"/>
    <cellStyle name="Обычный 7 2 2 2" xfId="225"/>
    <cellStyle name="Обычный 7 2 2 2 2" xfId="226"/>
    <cellStyle name="Обычный 7 2 2 2 2 2" xfId="409"/>
    <cellStyle name="Обычный 7 2 2 2 2 3" xfId="716"/>
    <cellStyle name="Обычный 7 2 2 2 3" xfId="227"/>
    <cellStyle name="Обычный 7 2 2 2 3 2" xfId="410"/>
    <cellStyle name="Обычный 7 2 2 2 3 3" xfId="717"/>
    <cellStyle name="Обычный 7 2 2 2 4" xfId="408"/>
    <cellStyle name="Обычный 7 2 2 2 5" xfId="715"/>
    <cellStyle name="Обычный 7 2 2 3" xfId="228"/>
    <cellStyle name="Обычный 7 2 2 3 2" xfId="411"/>
    <cellStyle name="Обычный 7 2 2 3 3" xfId="718"/>
    <cellStyle name="Обычный 7 2 2 4" xfId="229"/>
    <cellStyle name="Обычный 7 2 2 4 2" xfId="412"/>
    <cellStyle name="Обычный 7 2 2 4 3" xfId="719"/>
    <cellStyle name="Обычный 7 2 2 5" xfId="319"/>
    <cellStyle name="Обычный 7 2 2 5 2" xfId="572"/>
    <cellStyle name="Обычный 7 2 2 6" xfId="481"/>
    <cellStyle name="Обычный 7 2 3" xfId="128"/>
    <cellStyle name="Обычный 7 2 3 2" xfId="230"/>
    <cellStyle name="Обычный 7 2 3 2 2" xfId="231"/>
    <cellStyle name="Обычный 7 2 3 2 2 2" xfId="414"/>
    <cellStyle name="Обычный 7 2 3 2 2 3" xfId="721"/>
    <cellStyle name="Обычный 7 2 3 2 3" xfId="232"/>
    <cellStyle name="Обычный 7 2 3 2 3 2" xfId="415"/>
    <cellStyle name="Обычный 7 2 3 2 3 3" xfId="722"/>
    <cellStyle name="Обычный 7 2 3 2 4" xfId="413"/>
    <cellStyle name="Обычный 7 2 3 2 5" xfId="720"/>
    <cellStyle name="Обычный 7 2 3 3" xfId="233"/>
    <cellStyle name="Обычный 7 2 3 3 2" xfId="416"/>
    <cellStyle name="Обычный 7 2 3 3 3" xfId="723"/>
    <cellStyle name="Обычный 7 2 3 4" xfId="234"/>
    <cellStyle name="Обычный 7 2 3 4 2" xfId="417"/>
    <cellStyle name="Обычный 7 2 3 4 3" xfId="724"/>
    <cellStyle name="Обычный 7 2 3 5" xfId="316"/>
    <cellStyle name="Обычный 7 2 3 5 2" xfId="623"/>
    <cellStyle name="Обычный 7 2 3 6" xfId="571"/>
    <cellStyle name="Обычный 7 2 4" xfId="235"/>
    <cellStyle name="Обычный 7 2 4 2" xfId="236"/>
    <cellStyle name="Обычный 7 2 4 2 2" xfId="419"/>
    <cellStyle name="Обычный 7 2 4 2 3" xfId="726"/>
    <cellStyle name="Обычный 7 2 4 3" xfId="237"/>
    <cellStyle name="Обычный 7 2 4 3 2" xfId="420"/>
    <cellStyle name="Обычный 7 2 4 3 3" xfId="727"/>
    <cellStyle name="Обычный 7 2 4 4" xfId="418"/>
    <cellStyle name="Обычный 7 2 4 5" xfId="725"/>
    <cellStyle name="Обычный 7 2 5" xfId="238"/>
    <cellStyle name="Обычный 7 2 5 2" xfId="421"/>
    <cellStyle name="Обычный 7 2 5 3" xfId="728"/>
    <cellStyle name="Обычный 7 2 6" xfId="239"/>
    <cellStyle name="Обычный 7 2 6 2" xfId="422"/>
    <cellStyle name="Обычный 7 2 6 3" xfId="729"/>
    <cellStyle name="Обычный 7 2 7" xfId="240"/>
    <cellStyle name="Обычный 7 2 7 2" xfId="423"/>
    <cellStyle name="Обычный 7 2 7 3" xfId="730"/>
    <cellStyle name="Обычный 7 2 8" xfId="308"/>
    <cellStyle name="Обычный 7 2 8 2" xfId="490"/>
    <cellStyle name="Обычный 7 2 9" xfId="117"/>
    <cellStyle name="Обычный 7 3" xfId="570"/>
    <cellStyle name="Обычный 8" xfId="57"/>
    <cellStyle name="Обычный 8 2" xfId="300"/>
    <cellStyle name="Обычный 8 2 2" xfId="784"/>
    <cellStyle name="Обычный 8 2 3" xfId="574"/>
    <cellStyle name="Обычный 8 3" xfId="573"/>
    <cellStyle name="Обычный 9" xfId="119"/>
    <cellStyle name="Обычный 9 2" xfId="137"/>
    <cellStyle name="Обычный 9 2 2" xfId="241"/>
    <cellStyle name="Обычный 9 2 2 2" xfId="242"/>
    <cellStyle name="Обычный 9 2 2 2 2" xfId="425"/>
    <cellStyle name="Обычный 9 2 2 2 3" xfId="732"/>
    <cellStyle name="Обычный 9 2 2 3" xfId="243"/>
    <cellStyle name="Обычный 9 2 2 3 2" xfId="426"/>
    <cellStyle name="Обычный 9 2 2 3 3" xfId="733"/>
    <cellStyle name="Обычный 9 2 2 4" xfId="244"/>
    <cellStyle name="Обычный 9 2 2 4 2" xfId="427"/>
    <cellStyle name="Обычный 9 2 2 4 3" xfId="734"/>
    <cellStyle name="Обычный 9 2 2 5" xfId="424"/>
    <cellStyle name="Обычный 9 2 2 6" xfId="731"/>
    <cellStyle name="Обычный 9 2 3" xfId="245"/>
    <cellStyle name="Обычный 9 2 3 2" xfId="428"/>
    <cellStyle name="Обычный 9 2 3 3" xfId="735"/>
    <cellStyle name="Обычный 9 2 4" xfId="246"/>
    <cellStyle name="Обычный 9 2 4 2" xfId="429"/>
    <cellStyle name="Обычный 9 2 4 3" xfId="736"/>
    <cellStyle name="Обычный 9 2 5" xfId="321"/>
    <cellStyle name="Обычный 9 2 6" xfId="627"/>
    <cellStyle name="Обычный 9 3" xfId="142"/>
    <cellStyle name="Обычный 9 3 2" xfId="247"/>
    <cellStyle name="Обычный 9 3 2 2" xfId="430"/>
    <cellStyle name="Обычный 9 3 2 3" xfId="737"/>
    <cellStyle name="Обычный 9 3 3" xfId="248"/>
    <cellStyle name="Обычный 9 3 3 2" xfId="431"/>
    <cellStyle name="Обычный 9 3 3 3" xfId="738"/>
    <cellStyle name="Обычный 9 3 4" xfId="249"/>
    <cellStyle name="Обычный 9 3 4 2" xfId="432"/>
    <cellStyle name="Обычный 9 3 4 3" xfId="739"/>
    <cellStyle name="Обычный 9 3 5" xfId="326"/>
    <cellStyle name="Обычный 9 3 6" xfId="632"/>
    <cellStyle name="Обычный 9 4" xfId="250"/>
    <cellStyle name="Обычный 9 4 2" xfId="433"/>
    <cellStyle name="Обычный 9 4 3" xfId="740"/>
    <cellStyle name="Обычный 9 5" xfId="251"/>
    <cellStyle name="Обычный 9 5 2" xfId="434"/>
    <cellStyle name="Обычный 9 5 3" xfId="741"/>
    <cellStyle name="Обычный 9 6" xfId="301"/>
    <cellStyle name="Обычный 9 7" xfId="309"/>
    <cellStyle name="Обычный 9 7 2" xfId="492"/>
    <cellStyle name="Обычный 9 8" xfId="475"/>
    <cellStyle name="Обычный_ИП 2012 с расш_раб.вариант" xfId="110"/>
    <cellStyle name="Обычный_прилож1.2" xfId="111"/>
    <cellStyle name="Плохой" xfId="38" builtinId="27" customBuiltin="1"/>
    <cellStyle name="Плохой 2" xfId="95"/>
    <cellStyle name="Плохой 3" xfId="575"/>
    <cellStyle name="Поле ввода" xfId="576"/>
    <cellStyle name="Пояснение" xfId="39" builtinId="53" customBuiltin="1"/>
    <cellStyle name="Пояснение 2" xfId="96"/>
    <cellStyle name="Пояснение 3" xfId="577"/>
    <cellStyle name="Примечание" xfId="40" builtinId="10" customBuiltin="1"/>
    <cellStyle name="Примечание 2" xfId="97"/>
    <cellStyle name="Примечание 3" xfId="302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578"/>
    <cellStyle name="Стиль 1" xfId="105"/>
    <cellStyle name="ТЕКСТ" xfId="579"/>
    <cellStyle name="Текст предупреждения" xfId="42" builtinId="11" customBuiltin="1"/>
    <cellStyle name="Текст предупреждения 2" xfId="99"/>
    <cellStyle name="Текст предупреждения 3" xfId="580"/>
    <cellStyle name="Тысячи [0]_3Com" xfId="581"/>
    <cellStyle name="Тысячи_3Com" xfId="582"/>
    <cellStyle name="ФИКСИРОВАННЫЙ" xfId="583"/>
    <cellStyle name="Финансовый 2" xfId="49"/>
    <cellStyle name="Финансовый 2 10" xfId="798"/>
    <cellStyle name="Финансовый 2 11" xfId="469"/>
    <cellStyle name="Финансовый 2 2" xfId="131"/>
    <cellStyle name="Финансовый 2 2 2" xfId="252"/>
    <cellStyle name="Финансовый 2 2 2 2" xfId="253"/>
    <cellStyle name="Финансовый 2 2 2 2 2" xfId="50"/>
    <cellStyle name="Финансовый 2 2 2 2 3" xfId="436"/>
    <cellStyle name="Финансовый 2 2 2 2 4" xfId="743"/>
    <cellStyle name="Финансовый 2 2 2 3" xfId="254"/>
    <cellStyle name="Финансовый 2 2 2 3 2" xfId="437"/>
    <cellStyle name="Финансовый 2 2 2 3 3" xfId="744"/>
    <cellStyle name="Финансовый 2 2 2 4" xfId="435"/>
    <cellStyle name="Финансовый 2 2 2 5" xfId="742"/>
    <cellStyle name="Финансовый 2 2 3" xfId="255"/>
    <cellStyle name="Финансовый 2 2 3 2" xfId="438"/>
    <cellStyle name="Финансовый 2 2 3 3" xfId="745"/>
    <cellStyle name="Финансовый 2 2 4" xfId="256"/>
    <cellStyle name="Финансовый 2 2 4 2" xfId="439"/>
    <cellStyle name="Финансовый 2 2 4 3" xfId="746"/>
    <cellStyle name="Финансовый 2 2 5" xfId="303"/>
    <cellStyle name="Финансовый 2 2 5 2" xfId="786"/>
    <cellStyle name="Финансовый 2 2 6" xfId="586"/>
    <cellStyle name="Финансовый 2 2 7" xfId="482"/>
    <cellStyle name="Финансовый 2 3" xfId="124"/>
    <cellStyle name="Финансовый 2 3 2" xfId="257"/>
    <cellStyle name="Финансовый 2 3 2 2" xfId="258"/>
    <cellStyle name="Финансовый 2 3 2 2 2" xfId="441"/>
    <cellStyle name="Финансовый 2 3 2 2 3" xfId="748"/>
    <cellStyle name="Финансовый 2 3 2 3" xfId="259"/>
    <cellStyle name="Финансовый 2 3 2 3 2" xfId="442"/>
    <cellStyle name="Финансовый 2 3 2 3 3" xfId="749"/>
    <cellStyle name="Финансовый 2 3 2 4" xfId="440"/>
    <cellStyle name="Финансовый 2 3 2 5" xfId="747"/>
    <cellStyle name="Финансовый 2 3 3" xfId="260"/>
    <cellStyle name="Финансовый 2 3 3 2" xfId="443"/>
    <cellStyle name="Финансовый 2 3 3 3" xfId="750"/>
    <cellStyle name="Финансовый 2 3 4" xfId="261"/>
    <cellStyle name="Финансовый 2 3 4 2" xfId="444"/>
    <cellStyle name="Финансовый 2 3 4 3" xfId="751"/>
    <cellStyle name="Финансовый 2 3 5" xfId="313"/>
    <cellStyle name="Финансовый 2 3 5 2" xfId="619"/>
    <cellStyle name="Финансовый 2 3 6" xfId="585"/>
    <cellStyle name="Финансовый 2 4" xfId="262"/>
    <cellStyle name="Финансовый 2 4 2" xfId="263"/>
    <cellStyle name="Финансовый 2 4 2 2" xfId="446"/>
    <cellStyle name="Финансовый 2 4 2 3" xfId="753"/>
    <cellStyle name="Финансовый 2 4 3" xfId="264"/>
    <cellStyle name="Финансовый 2 4 3 2" xfId="447"/>
    <cellStyle name="Финансовый 2 4 3 3" xfId="754"/>
    <cellStyle name="Финансовый 2 4 4" xfId="445"/>
    <cellStyle name="Финансовый 2 4 5" xfId="752"/>
    <cellStyle name="Финансовый 2 5" xfId="265"/>
    <cellStyle name="Финансовый 2 5 2" xfId="448"/>
    <cellStyle name="Финансовый 2 5 3" xfId="755"/>
    <cellStyle name="Финансовый 2 6" xfId="266"/>
    <cellStyle name="Финансовый 2 6 2" xfId="449"/>
    <cellStyle name="Финансовый 2 6 3" xfId="756"/>
    <cellStyle name="Финансовый 2 7" xfId="267"/>
    <cellStyle name="Финансовый 2 7 2" xfId="450"/>
    <cellStyle name="Финансовый 2 7 3" xfId="757"/>
    <cellStyle name="Финансовый 2 8" xfId="304"/>
    <cellStyle name="Финансовый 2 8 2" xfId="776"/>
    <cellStyle name="Финансовый 2 9" xfId="113"/>
    <cellStyle name="Финансовый 2 9 2" xfId="486"/>
    <cellStyle name="Финансовый 3" xfId="51"/>
    <cellStyle name="Финансовый 3 10" xfId="470"/>
    <cellStyle name="Финансовый 3 2" xfId="132"/>
    <cellStyle name="Финансовый 3 2 2" xfId="268"/>
    <cellStyle name="Финансовый 3 2 2 2" xfId="269"/>
    <cellStyle name="Финансовый 3 2 2 2 2" xfId="452"/>
    <cellStyle name="Финансовый 3 2 2 2 3" xfId="759"/>
    <cellStyle name="Финансовый 3 2 2 3" xfId="270"/>
    <cellStyle name="Финансовый 3 2 2 3 2" xfId="453"/>
    <cellStyle name="Финансовый 3 2 2 3 3" xfId="760"/>
    <cellStyle name="Финансовый 3 2 2 4" xfId="451"/>
    <cellStyle name="Финансовый 3 2 2 5" xfId="758"/>
    <cellStyle name="Финансовый 3 2 3" xfId="271"/>
    <cellStyle name="Финансовый 3 2 3 2" xfId="454"/>
    <cellStyle name="Финансовый 3 2 3 3" xfId="761"/>
    <cellStyle name="Финансовый 3 2 4" xfId="272"/>
    <cellStyle name="Финансовый 3 2 4 2" xfId="455"/>
    <cellStyle name="Финансовый 3 2 4 3" xfId="762"/>
    <cellStyle name="Финансовый 3 2 5" xfId="305"/>
    <cellStyle name="Финансовый 3 2 5 2" xfId="787"/>
    <cellStyle name="Финансовый 3 2 6" xfId="587"/>
    <cellStyle name="Финансовый 3 2 7" xfId="483"/>
    <cellStyle name="Финансовый 3 3" xfId="125"/>
    <cellStyle name="Финансовый 3 3 2" xfId="273"/>
    <cellStyle name="Финансовый 3 3 2 2" xfId="274"/>
    <cellStyle name="Финансовый 3 3 2 2 2" xfId="457"/>
    <cellStyle name="Финансовый 3 3 2 2 3" xfId="764"/>
    <cellStyle name="Финансовый 3 3 2 3" xfId="275"/>
    <cellStyle name="Финансовый 3 3 2 3 2" xfId="458"/>
    <cellStyle name="Финансовый 3 3 2 3 3" xfId="765"/>
    <cellStyle name="Финансовый 3 3 2 4" xfId="456"/>
    <cellStyle name="Финансовый 3 3 2 5" xfId="763"/>
    <cellStyle name="Финансовый 3 3 3" xfId="276"/>
    <cellStyle name="Финансовый 3 3 3 2" xfId="459"/>
    <cellStyle name="Финансовый 3 3 3 3" xfId="766"/>
    <cellStyle name="Финансовый 3 3 4" xfId="277"/>
    <cellStyle name="Финансовый 3 3 4 2" xfId="460"/>
    <cellStyle name="Финансовый 3 3 4 3" xfId="767"/>
    <cellStyle name="Финансовый 3 3 5" xfId="314"/>
    <cellStyle name="Финансовый 3 3 6" xfId="620"/>
    <cellStyle name="Финансовый 3 4" xfId="278"/>
    <cellStyle name="Финансовый 3 4 2" xfId="279"/>
    <cellStyle name="Финансовый 3 4 2 2" xfId="462"/>
    <cellStyle name="Финансовый 3 4 2 3" xfId="769"/>
    <cellStyle name="Финансовый 3 4 3" xfId="280"/>
    <cellStyle name="Финансовый 3 4 3 2" xfId="463"/>
    <cellStyle name="Финансовый 3 4 3 3" xfId="770"/>
    <cellStyle name="Финансовый 3 4 4" xfId="461"/>
    <cellStyle name="Финансовый 3 4 5" xfId="768"/>
    <cellStyle name="Финансовый 3 5" xfId="281"/>
    <cellStyle name="Финансовый 3 5 2" xfId="464"/>
    <cellStyle name="Финансовый 3 5 3" xfId="771"/>
    <cellStyle name="Финансовый 3 6" xfId="282"/>
    <cellStyle name="Финансовый 3 6 2" xfId="465"/>
    <cellStyle name="Финансовый 3 6 3" xfId="772"/>
    <cellStyle name="Финансовый 3 7" xfId="283"/>
    <cellStyle name="Финансовый 3 7 2" xfId="466"/>
    <cellStyle name="Финансовый 3 7 3" xfId="773"/>
    <cellStyle name="Финансовый 3 8" xfId="306"/>
    <cellStyle name="Финансовый 3 8 2" xfId="777"/>
    <cellStyle name="Финансовый 3 9" xfId="114"/>
    <cellStyle name="Финансовый 3 9 2" xfId="487"/>
    <cellStyle name="Финансовый 4" xfId="307"/>
    <cellStyle name="Финансовый 4 2" xfId="779"/>
    <cellStyle name="Финансовый 4 3" xfId="584"/>
    <cellStyle name="Финансовый 9" xfId="794"/>
    <cellStyle name="Хороший" xfId="43" builtinId="26" customBuiltin="1"/>
    <cellStyle name="Хороший 2" xfId="100"/>
    <cellStyle name="Хороший 3" xfId="588"/>
    <cellStyle name="Џђћ–…ќ’ќ›‰" xfId="589"/>
  </cellStyles>
  <dxfs count="68"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91"/>
  <sheetViews>
    <sheetView tabSelected="1" view="pageBreakPreview" zoomScale="55" zoomScaleNormal="100" zoomScaleSheetLayoutView="55" workbookViewId="0">
      <pane xSplit="15" ySplit="18" topLeftCell="P19" activePane="bottomRight" state="frozen"/>
      <selection pane="topRight" activeCell="P1" sqref="P1"/>
      <selection pane="bottomLeft" activeCell="A19" sqref="A19"/>
      <selection pane="bottomRight" activeCell="C106" sqref="C106"/>
    </sheetView>
  </sheetViews>
  <sheetFormatPr defaultRowHeight="15.75"/>
  <cols>
    <col min="1" max="1" width="10" style="13" customWidth="1"/>
    <col min="2" max="2" width="51.625" style="13" customWidth="1"/>
    <col min="3" max="3" width="23" style="13" customWidth="1"/>
    <col min="4" max="4" width="18.625" style="13" customWidth="1"/>
    <col min="5" max="12" width="9.125" style="13" customWidth="1"/>
    <col min="13" max="13" width="11.5" style="13" customWidth="1"/>
    <col min="14" max="14" width="10.625" style="13" customWidth="1"/>
    <col min="15" max="15" width="11" style="13" customWidth="1"/>
    <col min="16" max="16" width="10.375" style="13" customWidth="1"/>
    <col min="17" max="18" width="10.625" style="13" customWidth="1"/>
    <col min="19" max="19" width="9.875" style="13" customWidth="1"/>
    <col min="20" max="20" width="9.625" style="13" customWidth="1"/>
    <col min="21" max="21" width="11.75" style="13" customWidth="1"/>
    <col min="22" max="22" width="13" style="13" customWidth="1"/>
    <col min="23" max="23" width="12.375" style="13" customWidth="1"/>
    <col min="24" max="28" width="10.75" style="13" customWidth="1"/>
    <col min="29" max="52" width="9.125" style="13" customWidth="1"/>
    <col min="53" max="16384" width="9" style="1"/>
  </cols>
  <sheetData>
    <row r="1" spans="1:5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82" t="s">
        <v>252</v>
      </c>
      <c r="AY1" s="83"/>
      <c r="AZ1" s="83"/>
    </row>
    <row r="2" spans="1:5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82" t="s">
        <v>0</v>
      </c>
      <c r="AY2" s="83"/>
      <c r="AZ2" s="83"/>
    </row>
    <row r="3" spans="1:52" ht="18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82" t="s">
        <v>398</v>
      </c>
      <c r="AY3" s="83"/>
      <c r="AZ3" s="83"/>
    </row>
    <row r="4" spans="1:52" s="4" customFormat="1" ht="19.5" customHeight="1">
      <c r="A4" s="84" t="s">
        <v>272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</row>
    <row r="5" spans="1:52" s="2" customFormat="1" ht="21.75" customHeight="1">
      <c r="A5" s="86" t="s">
        <v>399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</row>
    <row r="6" spans="1:52" s="2" customFormat="1" ht="16.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"/>
      <c r="AX6" s="40"/>
      <c r="AY6" s="40"/>
      <c r="AZ6" s="40"/>
    </row>
    <row r="7" spans="1:52" s="2" customFormat="1" ht="18.75" customHeight="1">
      <c r="A7" s="88" t="s">
        <v>248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</row>
    <row r="8" spans="1:52" s="40" customFormat="1">
      <c r="A8" s="90" t="s">
        <v>246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</row>
    <row r="9" spans="1:52" s="40" customFormat="1"/>
    <row r="10" spans="1:52" s="3" customFormat="1" ht="18.75">
      <c r="A10" s="91" t="s">
        <v>387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</row>
    <row r="11" spans="1:52" s="40" customFormat="1">
      <c r="A11" s="91" t="s">
        <v>326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</row>
    <row r="12" spans="1:52" s="40" customFormat="1">
      <c r="A12" s="92" t="s">
        <v>247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</row>
    <row r="13" spans="1:52" ht="48.75" customHeight="1">
      <c r="A13" s="78" t="s">
        <v>273</v>
      </c>
      <c r="B13" s="78" t="s">
        <v>7</v>
      </c>
      <c r="C13" s="81" t="s">
        <v>274</v>
      </c>
      <c r="D13" s="81" t="s">
        <v>254</v>
      </c>
      <c r="E13" s="77" t="s">
        <v>275</v>
      </c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</row>
    <row r="14" spans="1:52" ht="40.5" customHeight="1">
      <c r="A14" s="79"/>
      <c r="B14" s="79"/>
      <c r="C14" s="81"/>
      <c r="D14" s="81"/>
      <c r="E14" s="77" t="s">
        <v>4</v>
      </c>
      <c r="F14" s="77"/>
      <c r="G14" s="77"/>
      <c r="H14" s="77"/>
      <c r="I14" s="77"/>
      <c r="J14" s="77"/>
      <c r="K14" s="77"/>
      <c r="L14" s="77"/>
      <c r="M14" s="77" t="s">
        <v>5</v>
      </c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</row>
    <row r="15" spans="1:52" ht="30" customHeight="1">
      <c r="A15" s="79"/>
      <c r="B15" s="79"/>
      <c r="C15" s="81"/>
      <c r="D15" s="81"/>
      <c r="E15" s="77" t="s">
        <v>9</v>
      </c>
      <c r="F15" s="77"/>
      <c r="G15" s="77"/>
      <c r="H15" s="77"/>
      <c r="I15" s="77"/>
      <c r="J15" s="77"/>
      <c r="K15" s="77"/>
      <c r="L15" s="77"/>
      <c r="M15" s="77" t="s">
        <v>6</v>
      </c>
      <c r="N15" s="77"/>
      <c r="O15" s="77"/>
      <c r="P15" s="77"/>
      <c r="Q15" s="77"/>
      <c r="R15" s="77"/>
      <c r="S15" s="77"/>
      <c r="T15" s="77"/>
      <c r="U15" s="77" t="s">
        <v>232</v>
      </c>
      <c r="V15" s="77"/>
      <c r="W15" s="77"/>
      <c r="X15" s="77"/>
      <c r="Y15" s="77"/>
      <c r="Z15" s="77"/>
      <c r="AA15" s="77"/>
      <c r="AB15" s="77"/>
      <c r="AC15" s="77" t="s">
        <v>233</v>
      </c>
      <c r="AD15" s="77"/>
      <c r="AE15" s="77"/>
      <c r="AF15" s="77"/>
      <c r="AG15" s="77"/>
      <c r="AH15" s="77"/>
      <c r="AI15" s="77"/>
      <c r="AJ15" s="77"/>
      <c r="AK15" s="77" t="s">
        <v>253</v>
      </c>
      <c r="AL15" s="77"/>
      <c r="AM15" s="77"/>
      <c r="AN15" s="77"/>
      <c r="AO15" s="77"/>
      <c r="AP15" s="77"/>
      <c r="AQ15" s="77"/>
      <c r="AR15" s="77"/>
      <c r="AS15" s="77" t="s">
        <v>234</v>
      </c>
      <c r="AT15" s="77"/>
      <c r="AU15" s="77"/>
      <c r="AV15" s="77"/>
      <c r="AW15" s="77"/>
      <c r="AX15" s="77"/>
      <c r="AY15" s="77"/>
      <c r="AZ15" s="77"/>
    </row>
    <row r="16" spans="1:52" ht="105.75" customHeight="1">
      <c r="A16" s="80"/>
      <c r="B16" s="80"/>
      <c r="C16" s="81"/>
      <c r="D16" s="81"/>
      <c r="E16" s="14" t="s">
        <v>2</v>
      </c>
      <c r="F16" s="14" t="s">
        <v>3</v>
      </c>
      <c r="G16" s="15" t="s">
        <v>8</v>
      </c>
      <c r="H16" s="14" t="s">
        <v>1</v>
      </c>
      <c r="I16" s="16" t="s">
        <v>304</v>
      </c>
      <c r="J16" s="16" t="s">
        <v>305</v>
      </c>
      <c r="K16" s="16" t="s">
        <v>307</v>
      </c>
      <c r="L16" s="16" t="s">
        <v>306</v>
      </c>
      <c r="M16" s="14" t="s">
        <v>2</v>
      </c>
      <c r="N16" s="14" t="s">
        <v>3</v>
      </c>
      <c r="O16" s="15" t="s">
        <v>8</v>
      </c>
      <c r="P16" s="14" t="s">
        <v>1</v>
      </c>
      <c r="Q16" s="16" t="s">
        <v>304</v>
      </c>
      <c r="R16" s="16" t="s">
        <v>305</v>
      </c>
      <c r="S16" s="16" t="s">
        <v>307</v>
      </c>
      <c r="T16" s="16" t="s">
        <v>306</v>
      </c>
      <c r="U16" s="14" t="s">
        <v>2</v>
      </c>
      <c r="V16" s="14" t="s">
        <v>3</v>
      </c>
      <c r="W16" s="15" t="s">
        <v>8</v>
      </c>
      <c r="X16" s="14" t="s">
        <v>1</v>
      </c>
      <c r="Y16" s="16" t="s">
        <v>304</v>
      </c>
      <c r="Z16" s="16" t="s">
        <v>305</v>
      </c>
      <c r="AA16" s="16" t="s">
        <v>307</v>
      </c>
      <c r="AB16" s="16" t="s">
        <v>306</v>
      </c>
      <c r="AC16" s="14" t="s">
        <v>2</v>
      </c>
      <c r="AD16" s="14" t="s">
        <v>3</v>
      </c>
      <c r="AE16" s="15" t="s">
        <v>8</v>
      </c>
      <c r="AF16" s="14" t="s">
        <v>1</v>
      </c>
      <c r="AG16" s="16" t="s">
        <v>304</v>
      </c>
      <c r="AH16" s="16" t="s">
        <v>305</v>
      </c>
      <c r="AI16" s="16" t="s">
        <v>307</v>
      </c>
      <c r="AJ16" s="16" t="s">
        <v>306</v>
      </c>
      <c r="AK16" s="14" t="s">
        <v>2</v>
      </c>
      <c r="AL16" s="14" t="s">
        <v>3</v>
      </c>
      <c r="AM16" s="15" t="s">
        <v>8</v>
      </c>
      <c r="AN16" s="14" t="s">
        <v>1</v>
      </c>
      <c r="AO16" s="16" t="s">
        <v>304</v>
      </c>
      <c r="AP16" s="16" t="s">
        <v>305</v>
      </c>
      <c r="AQ16" s="16" t="s">
        <v>307</v>
      </c>
      <c r="AR16" s="16" t="s">
        <v>306</v>
      </c>
      <c r="AS16" s="14" t="s">
        <v>2</v>
      </c>
      <c r="AT16" s="14" t="s">
        <v>3</v>
      </c>
      <c r="AU16" s="15" t="s">
        <v>8</v>
      </c>
      <c r="AV16" s="14" t="s">
        <v>1</v>
      </c>
      <c r="AW16" s="16" t="s">
        <v>304</v>
      </c>
      <c r="AX16" s="16" t="s">
        <v>305</v>
      </c>
      <c r="AY16" s="16" t="s">
        <v>307</v>
      </c>
      <c r="AZ16" s="16" t="s">
        <v>306</v>
      </c>
    </row>
    <row r="17" spans="1:52" s="3" customFormat="1">
      <c r="A17" s="17">
        <v>1</v>
      </c>
      <c r="B17" s="17"/>
      <c r="C17" s="26">
        <v>3</v>
      </c>
      <c r="D17" s="26">
        <v>4</v>
      </c>
      <c r="E17" s="26" t="s">
        <v>235</v>
      </c>
      <c r="F17" s="26" t="s">
        <v>236</v>
      </c>
      <c r="G17" s="26" t="s">
        <v>237</v>
      </c>
      <c r="H17" s="26" t="s">
        <v>238</v>
      </c>
      <c r="I17" s="26" t="s">
        <v>239</v>
      </c>
      <c r="J17" s="26" t="s">
        <v>308</v>
      </c>
      <c r="K17" s="26" t="s">
        <v>309</v>
      </c>
      <c r="L17" s="26" t="s">
        <v>310</v>
      </c>
      <c r="M17" s="26" t="s">
        <v>240</v>
      </c>
      <c r="N17" s="26" t="s">
        <v>241</v>
      </c>
      <c r="O17" s="26" t="s">
        <v>242</v>
      </c>
      <c r="P17" s="26" t="s">
        <v>243</v>
      </c>
      <c r="Q17" s="26" t="s">
        <v>244</v>
      </c>
      <c r="R17" s="26" t="s">
        <v>311</v>
      </c>
      <c r="S17" s="26" t="s">
        <v>312</v>
      </c>
      <c r="T17" s="26" t="s">
        <v>313</v>
      </c>
      <c r="U17" s="26" t="s">
        <v>276</v>
      </c>
      <c r="V17" s="26" t="s">
        <v>277</v>
      </c>
      <c r="W17" s="26" t="s">
        <v>278</v>
      </c>
      <c r="X17" s="26" t="s">
        <v>279</v>
      </c>
      <c r="Y17" s="26" t="s">
        <v>280</v>
      </c>
      <c r="Z17" s="26" t="s">
        <v>314</v>
      </c>
      <c r="AA17" s="26" t="s">
        <v>315</v>
      </c>
      <c r="AB17" s="26" t="s">
        <v>316</v>
      </c>
      <c r="AC17" s="26" t="s">
        <v>281</v>
      </c>
      <c r="AD17" s="26" t="s">
        <v>282</v>
      </c>
      <c r="AE17" s="26" t="s">
        <v>283</v>
      </c>
      <c r="AF17" s="26" t="s">
        <v>284</v>
      </c>
      <c r="AG17" s="26" t="s">
        <v>285</v>
      </c>
      <c r="AH17" s="26" t="s">
        <v>317</v>
      </c>
      <c r="AI17" s="26" t="s">
        <v>318</v>
      </c>
      <c r="AJ17" s="26" t="s">
        <v>319</v>
      </c>
      <c r="AK17" s="26" t="s">
        <v>286</v>
      </c>
      <c r="AL17" s="26" t="s">
        <v>287</v>
      </c>
      <c r="AM17" s="26" t="s">
        <v>288</v>
      </c>
      <c r="AN17" s="26" t="s">
        <v>289</v>
      </c>
      <c r="AO17" s="36" t="s">
        <v>290</v>
      </c>
      <c r="AP17" s="26" t="s">
        <v>320</v>
      </c>
      <c r="AQ17" s="26" t="s">
        <v>321</v>
      </c>
      <c r="AR17" s="26" t="s">
        <v>322</v>
      </c>
      <c r="AS17" s="26" t="s">
        <v>291</v>
      </c>
      <c r="AT17" s="26" t="s">
        <v>292</v>
      </c>
      <c r="AU17" s="26" t="s">
        <v>293</v>
      </c>
      <c r="AV17" s="26" t="s">
        <v>294</v>
      </c>
      <c r="AW17" s="26" t="s">
        <v>295</v>
      </c>
      <c r="AX17" s="26" t="s">
        <v>323</v>
      </c>
      <c r="AY17" s="26" t="s">
        <v>324</v>
      </c>
      <c r="AZ17" s="26" t="s">
        <v>325</v>
      </c>
    </row>
    <row r="18" spans="1:52" s="34" customFormat="1">
      <c r="A18" s="8" t="s">
        <v>13</v>
      </c>
      <c r="B18" s="22" t="s">
        <v>14</v>
      </c>
      <c r="C18" s="18" t="s">
        <v>12</v>
      </c>
      <c r="D18" s="18" t="s">
        <v>329</v>
      </c>
      <c r="E18" s="55">
        <f>E19+E26+E34+E40</f>
        <v>0</v>
      </c>
      <c r="F18" s="55">
        <f>F19+F26+F34+F40</f>
        <v>0</v>
      </c>
      <c r="G18" s="55">
        <f>G19+G26+G34+G40</f>
        <v>0</v>
      </c>
      <c r="H18" s="55">
        <f t="shared" ref="H18:L18" si="0">H19+H26+H34+H40</f>
        <v>0</v>
      </c>
      <c r="I18" s="55">
        <f>I19+I26+I34+I40</f>
        <v>5832</v>
      </c>
      <c r="J18" s="55">
        <f t="shared" si="0"/>
        <v>0</v>
      </c>
      <c r="K18" s="55">
        <f t="shared" si="0"/>
        <v>0</v>
      </c>
      <c r="L18" s="55">
        <f t="shared" si="0"/>
        <v>0</v>
      </c>
      <c r="M18" s="11">
        <f t="shared" ref="M18:T18" si="1">SUM(M19,M26,M34,M40)</f>
        <v>0</v>
      </c>
      <c r="N18" s="11">
        <f t="shared" si="1"/>
        <v>0</v>
      </c>
      <c r="O18" s="11">
        <f t="shared" si="1"/>
        <v>0</v>
      </c>
      <c r="P18" s="11">
        <f t="shared" si="1"/>
        <v>0</v>
      </c>
      <c r="Q18" s="11">
        <f t="shared" ref="Q18:S18" si="2">SUM(Q19,Q26,Q34,Q40)</f>
        <v>0</v>
      </c>
      <c r="R18" s="11">
        <f t="shared" si="2"/>
        <v>0</v>
      </c>
      <c r="S18" s="11">
        <f t="shared" si="2"/>
        <v>0</v>
      </c>
      <c r="T18" s="11">
        <f t="shared" si="1"/>
        <v>0</v>
      </c>
      <c r="U18" s="11">
        <f t="shared" ref="U18" si="3">SUM(U19,U26,U34,U40)</f>
        <v>0</v>
      </c>
      <c r="V18" s="11">
        <f t="shared" ref="V18:AZ18" si="4">SUM(V19,V26,V34,V40)</f>
        <v>0</v>
      </c>
      <c r="W18" s="11">
        <f t="shared" si="4"/>
        <v>0</v>
      </c>
      <c r="X18" s="11">
        <f t="shared" si="4"/>
        <v>0</v>
      </c>
      <c r="Y18" s="11">
        <f t="shared" si="4"/>
        <v>0</v>
      </c>
      <c r="Z18" s="11">
        <f t="shared" si="4"/>
        <v>0</v>
      </c>
      <c r="AA18" s="11">
        <f t="shared" si="4"/>
        <v>0</v>
      </c>
      <c r="AB18" s="11">
        <f t="shared" si="4"/>
        <v>0</v>
      </c>
      <c r="AC18" s="11">
        <f t="shared" si="4"/>
        <v>0</v>
      </c>
      <c r="AD18" s="11">
        <f t="shared" si="4"/>
        <v>0</v>
      </c>
      <c r="AE18" s="11">
        <f t="shared" si="4"/>
        <v>0</v>
      </c>
      <c r="AF18" s="11">
        <f t="shared" si="4"/>
        <v>0</v>
      </c>
      <c r="AG18" s="11">
        <f t="shared" si="4"/>
        <v>0</v>
      </c>
      <c r="AH18" s="11">
        <f t="shared" si="4"/>
        <v>0</v>
      </c>
      <c r="AI18" s="11">
        <f t="shared" si="4"/>
        <v>0</v>
      </c>
      <c r="AJ18" s="11">
        <f t="shared" si="4"/>
        <v>0</v>
      </c>
      <c r="AK18" s="11">
        <f t="shared" si="4"/>
        <v>0</v>
      </c>
      <c r="AL18" s="11">
        <f t="shared" si="4"/>
        <v>0</v>
      </c>
      <c r="AM18" s="11">
        <f t="shared" si="4"/>
        <v>0</v>
      </c>
      <c r="AN18" s="11">
        <f t="shared" si="4"/>
        <v>0</v>
      </c>
      <c r="AO18" s="11">
        <f t="shared" si="4"/>
        <v>0</v>
      </c>
      <c r="AP18" s="11">
        <f t="shared" si="4"/>
        <v>0</v>
      </c>
      <c r="AQ18" s="11">
        <f t="shared" si="4"/>
        <v>0</v>
      </c>
      <c r="AR18" s="11">
        <f t="shared" si="4"/>
        <v>0</v>
      </c>
      <c r="AS18" s="11">
        <f t="shared" si="4"/>
        <v>0</v>
      </c>
      <c r="AT18" s="11">
        <f t="shared" si="4"/>
        <v>0</v>
      </c>
      <c r="AU18" s="11">
        <f t="shared" si="4"/>
        <v>0</v>
      </c>
      <c r="AV18" s="11">
        <f t="shared" si="4"/>
        <v>0</v>
      </c>
      <c r="AW18" s="11">
        <f t="shared" si="4"/>
        <v>0</v>
      </c>
      <c r="AX18" s="11">
        <f t="shared" si="4"/>
        <v>0</v>
      </c>
      <c r="AY18" s="11">
        <f t="shared" si="4"/>
        <v>0</v>
      </c>
      <c r="AZ18" s="11">
        <f t="shared" si="4"/>
        <v>0</v>
      </c>
    </row>
    <row r="19" spans="1:52" s="3" customFormat="1" ht="63">
      <c r="A19" s="8" t="s">
        <v>15</v>
      </c>
      <c r="B19" s="22" t="s">
        <v>16</v>
      </c>
      <c r="C19" s="18" t="s">
        <v>12</v>
      </c>
      <c r="D19" s="18" t="s">
        <v>329</v>
      </c>
      <c r="E19" s="11">
        <f t="shared" ref="E19:L19" si="5">E20+E21+E22+E23+E24+E25</f>
        <v>0</v>
      </c>
      <c r="F19" s="11">
        <f t="shared" si="5"/>
        <v>0</v>
      </c>
      <c r="G19" s="11">
        <f t="shared" si="5"/>
        <v>0</v>
      </c>
      <c r="H19" s="11">
        <f t="shared" si="5"/>
        <v>0</v>
      </c>
      <c r="I19" s="11">
        <f t="shared" si="5"/>
        <v>5832</v>
      </c>
      <c r="J19" s="11">
        <f t="shared" si="5"/>
        <v>0</v>
      </c>
      <c r="K19" s="11">
        <f t="shared" si="5"/>
        <v>0</v>
      </c>
      <c r="L19" s="11">
        <f t="shared" si="5"/>
        <v>0</v>
      </c>
      <c r="M19" s="11">
        <f t="shared" ref="M19:T19" si="6">SUM(M20:M25)</f>
        <v>0</v>
      </c>
      <c r="N19" s="11">
        <f t="shared" si="6"/>
        <v>0</v>
      </c>
      <c r="O19" s="11">
        <f t="shared" si="6"/>
        <v>0</v>
      </c>
      <c r="P19" s="11">
        <f t="shared" si="6"/>
        <v>0</v>
      </c>
      <c r="Q19" s="11">
        <f>SUM(Q20:Q25)</f>
        <v>0</v>
      </c>
      <c r="R19" s="11">
        <f t="shared" ref="R19:S19" si="7">SUM(R20:R25)</f>
        <v>0</v>
      </c>
      <c r="S19" s="11">
        <f t="shared" si="7"/>
        <v>0</v>
      </c>
      <c r="T19" s="11">
        <f t="shared" si="6"/>
        <v>0</v>
      </c>
      <c r="U19" s="11">
        <f t="shared" ref="U19" si="8">SUM(U20:U25)</f>
        <v>0</v>
      </c>
      <c r="V19" s="11">
        <f t="shared" ref="V19:AZ19" si="9">SUM(V20:V25)</f>
        <v>0</v>
      </c>
      <c r="W19" s="11">
        <f t="shared" si="9"/>
        <v>0</v>
      </c>
      <c r="X19" s="11">
        <f t="shared" si="9"/>
        <v>0</v>
      </c>
      <c r="Y19" s="11">
        <f t="shared" si="9"/>
        <v>0</v>
      </c>
      <c r="Z19" s="11">
        <f t="shared" si="9"/>
        <v>0</v>
      </c>
      <c r="AA19" s="11">
        <f t="shared" si="9"/>
        <v>0</v>
      </c>
      <c r="AB19" s="11">
        <f t="shared" si="9"/>
        <v>0</v>
      </c>
      <c r="AC19" s="11">
        <f t="shared" si="9"/>
        <v>0</v>
      </c>
      <c r="AD19" s="11">
        <f t="shared" si="9"/>
        <v>0</v>
      </c>
      <c r="AE19" s="11">
        <f t="shared" si="9"/>
        <v>0</v>
      </c>
      <c r="AF19" s="11">
        <f t="shared" si="9"/>
        <v>0</v>
      </c>
      <c r="AG19" s="11">
        <f t="shared" si="9"/>
        <v>0</v>
      </c>
      <c r="AH19" s="11">
        <f t="shared" si="9"/>
        <v>0</v>
      </c>
      <c r="AI19" s="11">
        <f t="shared" si="9"/>
        <v>0</v>
      </c>
      <c r="AJ19" s="11">
        <f t="shared" si="9"/>
        <v>0</v>
      </c>
      <c r="AK19" s="11">
        <f t="shared" si="9"/>
        <v>0</v>
      </c>
      <c r="AL19" s="11">
        <f t="shared" si="9"/>
        <v>0</v>
      </c>
      <c r="AM19" s="11">
        <f t="shared" si="9"/>
        <v>0</v>
      </c>
      <c r="AN19" s="11">
        <f t="shared" si="9"/>
        <v>0</v>
      </c>
      <c r="AO19" s="11">
        <f t="shared" si="9"/>
        <v>0</v>
      </c>
      <c r="AP19" s="11">
        <f t="shared" si="9"/>
        <v>0</v>
      </c>
      <c r="AQ19" s="11">
        <f t="shared" si="9"/>
        <v>0</v>
      </c>
      <c r="AR19" s="11">
        <f t="shared" si="9"/>
        <v>0</v>
      </c>
      <c r="AS19" s="11">
        <f t="shared" si="9"/>
        <v>0</v>
      </c>
      <c r="AT19" s="11">
        <f t="shared" si="9"/>
        <v>0</v>
      </c>
      <c r="AU19" s="11">
        <f t="shared" si="9"/>
        <v>0</v>
      </c>
      <c r="AV19" s="11">
        <f t="shared" si="9"/>
        <v>0</v>
      </c>
      <c r="AW19" s="11">
        <f t="shared" si="9"/>
        <v>0</v>
      </c>
      <c r="AX19" s="11">
        <f t="shared" si="9"/>
        <v>0</v>
      </c>
      <c r="AY19" s="11">
        <f t="shared" si="9"/>
        <v>0</v>
      </c>
      <c r="AZ19" s="11">
        <f t="shared" si="9"/>
        <v>0</v>
      </c>
    </row>
    <row r="20" spans="1:52" s="3" customFormat="1">
      <c r="A20" s="8" t="s">
        <v>17</v>
      </c>
      <c r="B20" s="22" t="s">
        <v>18</v>
      </c>
      <c r="C20" s="18" t="s">
        <v>12</v>
      </c>
      <c r="D20" s="18" t="s">
        <v>329</v>
      </c>
      <c r="E20" s="11">
        <f>E43</f>
        <v>0</v>
      </c>
      <c r="F20" s="11">
        <f t="shared" ref="F20:L20" si="10">F43</f>
        <v>0</v>
      </c>
      <c r="G20" s="11">
        <f t="shared" si="10"/>
        <v>0</v>
      </c>
      <c r="H20" s="11">
        <f t="shared" si="10"/>
        <v>0</v>
      </c>
      <c r="I20" s="11">
        <f t="shared" si="10"/>
        <v>1</v>
      </c>
      <c r="J20" s="11">
        <f t="shared" si="10"/>
        <v>0</v>
      </c>
      <c r="K20" s="11">
        <f t="shared" si="10"/>
        <v>0</v>
      </c>
      <c r="L20" s="11">
        <f t="shared" si="10"/>
        <v>0</v>
      </c>
      <c r="M20" s="11">
        <f t="shared" ref="M20:T20" si="11">M43</f>
        <v>0</v>
      </c>
      <c r="N20" s="11">
        <f t="shared" si="11"/>
        <v>0</v>
      </c>
      <c r="O20" s="11">
        <f t="shared" si="11"/>
        <v>0</v>
      </c>
      <c r="P20" s="11">
        <f t="shared" si="11"/>
        <v>0</v>
      </c>
      <c r="Q20" s="11">
        <f t="shared" ref="Q20:S20" si="12">Q43</f>
        <v>0</v>
      </c>
      <c r="R20" s="11">
        <f t="shared" si="12"/>
        <v>0</v>
      </c>
      <c r="S20" s="11">
        <f t="shared" si="12"/>
        <v>0</v>
      </c>
      <c r="T20" s="11">
        <f t="shared" si="11"/>
        <v>0</v>
      </c>
      <c r="U20" s="11">
        <f t="shared" ref="U20" si="13">U43</f>
        <v>0</v>
      </c>
      <c r="V20" s="11">
        <f t="shared" ref="V20:AZ20" si="14">V43</f>
        <v>0</v>
      </c>
      <c r="W20" s="11">
        <f t="shared" si="14"/>
        <v>0</v>
      </c>
      <c r="X20" s="11">
        <f t="shared" si="14"/>
        <v>0</v>
      </c>
      <c r="Y20" s="11">
        <f t="shared" si="14"/>
        <v>0</v>
      </c>
      <c r="Z20" s="11">
        <f t="shared" si="14"/>
        <v>0</v>
      </c>
      <c r="AA20" s="11">
        <f t="shared" si="14"/>
        <v>0</v>
      </c>
      <c r="AB20" s="11">
        <f t="shared" si="14"/>
        <v>0</v>
      </c>
      <c r="AC20" s="11">
        <f t="shared" si="14"/>
        <v>0</v>
      </c>
      <c r="AD20" s="11">
        <f t="shared" si="14"/>
        <v>0</v>
      </c>
      <c r="AE20" s="11">
        <f t="shared" si="14"/>
        <v>0</v>
      </c>
      <c r="AF20" s="11">
        <f t="shared" si="14"/>
        <v>0</v>
      </c>
      <c r="AG20" s="11">
        <f t="shared" si="14"/>
        <v>0</v>
      </c>
      <c r="AH20" s="11">
        <f t="shared" si="14"/>
        <v>0</v>
      </c>
      <c r="AI20" s="11">
        <f t="shared" si="14"/>
        <v>0</v>
      </c>
      <c r="AJ20" s="11">
        <f t="shared" si="14"/>
        <v>0</v>
      </c>
      <c r="AK20" s="11">
        <f t="shared" si="14"/>
        <v>0</v>
      </c>
      <c r="AL20" s="11">
        <f t="shared" si="14"/>
        <v>0</v>
      </c>
      <c r="AM20" s="11">
        <f t="shared" si="14"/>
        <v>0</v>
      </c>
      <c r="AN20" s="11">
        <f t="shared" si="14"/>
        <v>0</v>
      </c>
      <c r="AO20" s="11">
        <f t="shared" si="14"/>
        <v>0</v>
      </c>
      <c r="AP20" s="11">
        <f t="shared" si="14"/>
        <v>0</v>
      </c>
      <c r="AQ20" s="11">
        <f t="shared" si="14"/>
        <v>0</v>
      </c>
      <c r="AR20" s="11">
        <f t="shared" si="14"/>
        <v>0</v>
      </c>
      <c r="AS20" s="11">
        <f t="shared" si="14"/>
        <v>0</v>
      </c>
      <c r="AT20" s="11">
        <f t="shared" si="14"/>
        <v>0</v>
      </c>
      <c r="AU20" s="11">
        <f t="shared" si="14"/>
        <v>0</v>
      </c>
      <c r="AV20" s="11">
        <f t="shared" si="14"/>
        <v>0</v>
      </c>
      <c r="AW20" s="11">
        <f t="shared" si="14"/>
        <v>0</v>
      </c>
      <c r="AX20" s="11">
        <f t="shared" si="14"/>
        <v>0</v>
      </c>
      <c r="AY20" s="11">
        <f t="shared" si="14"/>
        <v>0</v>
      </c>
      <c r="AZ20" s="11">
        <f t="shared" si="14"/>
        <v>0</v>
      </c>
    </row>
    <row r="21" spans="1:52" s="3" customFormat="1" ht="31.5">
      <c r="A21" s="8" t="s">
        <v>19</v>
      </c>
      <c r="B21" s="22" t="s">
        <v>20</v>
      </c>
      <c r="C21" s="18" t="s">
        <v>12</v>
      </c>
      <c r="D21" s="18" t="s">
        <v>329</v>
      </c>
      <c r="E21" s="11">
        <f t="shared" ref="E21:L21" si="15">E63</f>
        <v>0</v>
      </c>
      <c r="F21" s="11">
        <f t="shared" si="15"/>
        <v>0</v>
      </c>
      <c r="G21" s="11">
        <f t="shared" si="15"/>
        <v>0</v>
      </c>
      <c r="H21" s="11">
        <f t="shared" si="15"/>
        <v>0</v>
      </c>
      <c r="I21" s="11">
        <f t="shared" si="15"/>
        <v>5831</v>
      </c>
      <c r="J21" s="11">
        <f t="shared" si="15"/>
        <v>0</v>
      </c>
      <c r="K21" s="11">
        <f t="shared" si="15"/>
        <v>0</v>
      </c>
      <c r="L21" s="11">
        <f t="shared" si="15"/>
        <v>0</v>
      </c>
      <c r="M21" s="11">
        <f t="shared" ref="M21:T21" si="16">M63</f>
        <v>0</v>
      </c>
      <c r="N21" s="11">
        <f t="shared" si="16"/>
        <v>0</v>
      </c>
      <c r="O21" s="11">
        <f t="shared" si="16"/>
        <v>0</v>
      </c>
      <c r="P21" s="11">
        <f t="shared" si="16"/>
        <v>0</v>
      </c>
      <c r="Q21" s="11">
        <f>Q63</f>
        <v>0</v>
      </c>
      <c r="R21" s="11">
        <f t="shared" ref="R21:S21" si="17">R63</f>
        <v>0</v>
      </c>
      <c r="S21" s="11">
        <f t="shared" si="17"/>
        <v>0</v>
      </c>
      <c r="T21" s="11">
        <f t="shared" si="16"/>
        <v>0</v>
      </c>
      <c r="U21" s="11">
        <f t="shared" ref="U21" si="18">U63</f>
        <v>0</v>
      </c>
      <c r="V21" s="11">
        <f t="shared" ref="V21:AZ21" si="19">V63</f>
        <v>0</v>
      </c>
      <c r="W21" s="11">
        <f t="shared" si="19"/>
        <v>0</v>
      </c>
      <c r="X21" s="11">
        <f t="shared" si="19"/>
        <v>0</v>
      </c>
      <c r="Y21" s="11">
        <f t="shared" si="19"/>
        <v>0</v>
      </c>
      <c r="Z21" s="11">
        <f t="shared" si="19"/>
        <v>0</v>
      </c>
      <c r="AA21" s="11">
        <f t="shared" si="19"/>
        <v>0</v>
      </c>
      <c r="AB21" s="11">
        <f t="shared" si="19"/>
        <v>0</v>
      </c>
      <c r="AC21" s="11">
        <f t="shared" si="19"/>
        <v>0</v>
      </c>
      <c r="AD21" s="11">
        <f t="shared" si="19"/>
        <v>0</v>
      </c>
      <c r="AE21" s="11">
        <f t="shared" si="19"/>
        <v>0</v>
      </c>
      <c r="AF21" s="11">
        <f t="shared" si="19"/>
        <v>0</v>
      </c>
      <c r="AG21" s="11">
        <f t="shared" si="19"/>
        <v>0</v>
      </c>
      <c r="AH21" s="11">
        <f t="shared" si="19"/>
        <v>0</v>
      </c>
      <c r="AI21" s="11">
        <f t="shared" si="19"/>
        <v>0</v>
      </c>
      <c r="AJ21" s="11">
        <f t="shared" si="19"/>
        <v>0</v>
      </c>
      <c r="AK21" s="11">
        <f t="shared" si="19"/>
        <v>0</v>
      </c>
      <c r="AL21" s="11">
        <f t="shared" si="19"/>
        <v>0</v>
      </c>
      <c r="AM21" s="11">
        <f t="shared" si="19"/>
        <v>0</v>
      </c>
      <c r="AN21" s="11">
        <f t="shared" si="19"/>
        <v>0</v>
      </c>
      <c r="AO21" s="11">
        <f t="shared" si="19"/>
        <v>0</v>
      </c>
      <c r="AP21" s="11">
        <f t="shared" si="19"/>
        <v>0</v>
      </c>
      <c r="AQ21" s="11">
        <f t="shared" si="19"/>
        <v>0</v>
      </c>
      <c r="AR21" s="11">
        <f t="shared" si="19"/>
        <v>0</v>
      </c>
      <c r="AS21" s="11">
        <f t="shared" si="19"/>
        <v>0</v>
      </c>
      <c r="AT21" s="11">
        <f t="shared" si="19"/>
        <v>0</v>
      </c>
      <c r="AU21" s="11">
        <f t="shared" si="19"/>
        <v>0</v>
      </c>
      <c r="AV21" s="11">
        <f t="shared" si="19"/>
        <v>0</v>
      </c>
      <c r="AW21" s="11">
        <f t="shared" si="19"/>
        <v>0</v>
      </c>
      <c r="AX21" s="11">
        <f t="shared" si="19"/>
        <v>0</v>
      </c>
      <c r="AY21" s="11">
        <f t="shared" si="19"/>
        <v>0</v>
      </c>
      <c r="AZ21" s="11">
        <f t="shared" si="19"/>
        <v>0</v>
      </c>
    </row>
    <row r="22" spans="1:52" s="3" customFormat="1" ht="47.25">
      <c r="A22" s="8" t="s">
        <v>21</v>
      </c>
      <c r="B22" s="22" t="s">
        <v>22</v>
      </c>
      <c r="C22" s="18" t="s">
        <v>12</v>
      </c>
      <c r="D22" s="18" t="s">
        <v>329</v>
      </c>
      <c r="E22" s="11">
        <f t="shared" ref="E22:J22" si="20">E77</f>
        <v>0</v>
      </c>
      <c r="F22" s="11">
        <f t="shared" si="20"/>
        <v>0</v>
      </c>
      <c r="G22" s="11">
        <f t="shared" si="20"/>
        <v>0</v>
      </c>
      <c r="H22" s="11">
        <f t="shared" si="20"/>
        <v>0</v>
      </c>
      <c r="I22" s="11">
        <f t="shared" si="20"/>
        <v>0</v>
      </c>
      <c r="J22" s="11">
        <f t="shared" si="20"/>
        <v>0</v>
      </c>
      <c r="K22" s="11">
        <f t="shared" ref="K22:L22" si="21">K77</f>
        <v>0</v>
      </c>
      <c r="L22" s="11">
        <f t="shared" si="21"/>
        <v>0</v>
      </c>
      <c r="M22" s="11">
        <f t="shared" ref="M22:T22" si="22">M77</f>
        <v>0</v>
      </c>
      <c r="N22" s="11">
        <f t="shared" si="22"/>
        <v>0</v>
      </c>
      <c r="O22" s="11">
        <f t="shared" si="22"/>
        <v>0</v>
      </c>
      <c r="P22" s="11">
        <f t="shared" si="22"/>
        <v>0</v>
      </c>
      <c r="Q22" s="11">
        <f>Q77</f>
        <v>0</v>
      </c>
      <c r="R22" s="11">
        <f t="shared" ref="R22:S22" si="23">R77</f>
        <v>0</v>
      </c>
      <c r="S22" s="11">
        <f t="shared" si="23"/>
        <v>0</v>
      </c>
      <c r="T22" s="11">
        <f t="shared" si="22"/>
        <v>0</v>
      </c>
      <c r="U22" s="11">
        <f t="shared" ref="U22" si="24">U77</f>
        <v>0</v>
      </c>
      <c r="V22" s="11">
        <f t="shared" ref="V22:AZ22" si="25">V77</f>
        <v>0</v>
      </c>
      <c r="W22" s="11">
        <f t="shared" si="25"/>
        <v>0</v>
      </c>
      <c r="X22" s="11">
        <f t="shared" si="25"/>
        <v>0</v>
      </c>
      <c r="Y22" s="11">
        <f t="shared" si="25"/>
        <v>0</v>
      </c>
      <c r="Z22" s="11">
        <f t="shared" si="25"/>
        <v>0</v>
      </c>
      <c r="AA22" s="11">
        <f t="shared" si="25"/>
        <v>0</v>
      </c>
      <c r="AB22" s="11">
        <f t="shared" si="25"/>
        <v>0</v>
      </c>
      <c r="AC22" s="11">
        <f t="shared" si="25"/>
        <v>0</v>
      </c>
      <c r="AD22" s="11">
        <f t="shared" si="25"/>
        <v>0</v>
      </c>
      <c r="AE22" s="11">
        <f t="shared" si="25"/>
        <v>0</v>
      </c>
      <c r="AF22" s="11">
        <f t="shared" si="25"/>
        <v>0</v>
      </c>
      <c r="AG22" s="11">
        <f t="shared" si="25"/>
        <v>0</v>
      </c>
      <c r="AH22" s="11">
        <f t="shared" si="25"/>
        <v>0</v>
      </c>
      <c r="AI22" s="11">
        <f t="shared" si="25"/>
        <v>0</v>
      </c>
      <c r="AJ22" s="11">
        <f t="shared" si="25"/>
        <v>0</v>
      </c>
      <c r="AK22" s="11">
        <f t="shared" si="25"/>
        <v>0</v>
      </c>
      <c r="AL22" s="11">
        <f t="shared" si="25"/>
        <v>0</v>
      </c>
      <c r="AM22" s="11">
        <f t="shared" si="25"/>
        <v>0</v>
      </c>
      <c r="AN22" s="11">
        <f t="shared" si="25"/>
        <v>0</v>
      </c>
      <c r="AO22" s="11">
        <f t="shared" si="25"/>
        <v>0</v>
      </c>
      <c r="AP22" s="11">
        <f t="shared" si="25"/>
        <v>0</v>
      </c>
      <c r="AQ22" s="11">
        <f t="shared" si="25"/>
        <v>0</v>
      </c>
      <c r="AR22" s="11">
        <f t="shared" si="25"/>
        <v>0</v>
      </c>
      <c r="AS22" s="11">
        <f t="shared" si="25"/>
        <v>0</v>
      </c>
      <c r="AT22" s="11">
        <f t="shared" si="25"/>
        <v>0</v>
      </c>
      <c r="AU22" s="11">
        <f t="shared" si="25"/>
        <v>0</v>
      </c>
      <c r="AV22" s="11">
        <f t="shared" si="25"/>
        <v>0</v>
      </c>
      <c r="AW22" s="11">
        <f t="shared" si="25"/>
        <v>0</v>
      </c>
      <c r="AX22" s="11">
        <f t="shared" si="25"/>
        <v>0</v>
      </c>
      <c r="AY22" s="11">
        <f t="shared" si="25"/>
        <v>0</v>
      </c>
      <c r="AZ22" s="11">
        <f t="shared" si="25"/>
        <v>0</v>
      </c>
    </row>
    <row r="23" spans="1:52" s="3" customFormat="1" ht="31.5">
      <c r="A23" s="8" t="s">
        <v>23</v>
      </c>
      <c r="B23" s="22" t="s">
        <v>24</v>
      </c>
      <c r="C23" s="18" t="s">
        <v>12</v>
      </c>
      <c r="D23" s="18" t="s">
        <v>329</v>
      </c>
      <c r="E23" s="11">
        <f>E82</f>
        <v>0</v>
      </c>
      <c r="F23" s="11">
        <f t="shared" ref="F23:L23" si="26">F82</f>
        <v>0</v>
      </c>
      <c r="G23" s="11">
        <f t="shared" si="26"/>
        <v>0</v>
      </c>
      <c r="H23" s="11">
        <f t="shared" si="26"/>
        <v>0</v>
      </c>
      <c r="I23" s="11">
        <f t="shared" si="26"/>
        <v>0</v>
      </c>
      <c r="J23" s="11">
        <f t="shared" si="26"/>
        <v>0</v>
      </c>
      <c r="K23" s="11">
        <f t="shared" si="26"/>
        <v>0</v>
      </c>
      <c r="L23" s="11">
        <f t="shared" si="26"/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11">
        <v>0</v>
      </c>
      <c r="AZ23" s="11">
        <v>0</v>
      </c>
    </row>
    <row r="24" spans="1:52" s="3" customFormat="1" ht="31.5">
      <c r="A24" s="8" t="s">
        <v>25</v>
      </c>
      <c r="B24" s="22" t="s">
        <v>26</v>
      </c>
      <c r="C24" s="18" t="s">
        <v>12</v>
      </c>
      <c r="D24" s="18" t="s">
        <v>329</v>
      </c>
      <c r="E24" s="11">
        <f>E83</f>
        <v>0</v>
      </c>
      <c r="F24" s="11">
        <f t="shared" ref="F24:L24" si="27">F83</f>
        <v>0</v>
      </c>
      <c r="G24" s="11">
        <f t="shared" si="27"/>
        <v>0</v>
      </c>
      <c r="H24" s="11">
        <f t="shared" si="27"/>
        <v>0</v>
      </c>
      <c r="I24" s="11">
        <f t="shared" si="27"/>
        <v>0</v>
      </c>
      <c r="J24" s="11">
        <f t="shared" si="27"/>
        <v>0</v>
      </c>
      <c r="K24" s="11">
        <f t="shared" si="27"/>
        <v>0</v>
      </c>
      <c r="L24" s="11">
        <f t="shared" si="27"/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11">
        <v>0</v>
      </c>
      <c r="AZ24" s="11">
        <v>0</v>
      </c>
    </row>
    <row r="25" spans="1:52" s="3" customFormat="1">
      <c r="A25" s="8" t="s">
        <v>27</v>
      </c>
      <c r="B25" s="22" t="s">
        <v>28</v>
      </c>
      <c r="C25" s="18" t="s">
        <v>12</v>
      </c>
      <c r="D25" s="18" t="s">
        <v>329</v>
      </c>
      <c r="E25" s="11">
        <f t="shared" ref="E25:L25" si="28">E84</f>
        <v>0</v>
      </c>
      <c r="F25" s="11">
        <f t="shared" si="28"/>
        <v>0</v>
      </c>
      <c r="G25" s="11">
        <f t="shared" si="28"/>
        <v>0</v>
      </c>
      <c r="H25" s="11">
        <f t="shared" si="28"/>
        <v>0</v>
      </c>
      <c r="I25" s="11">
        <f t="shared" si="28"/>
        <v>0</v>
      </c>
      <c r="J25" s="11">
        <f t="shared" si="28"/>
        <v>0</v>
      </c>
      <c r="K25" s="11">
        <f t="shared" si="28"/>
        <v>0</v>
      </c>
      <c r="L25" s="11">
        <f t="shared" si="28"/>
        <v>0</v>
      </c>
      <c r="M25" s="11">
        <f t="shared" ref="M25:T25" si="29">M84</f>
        <v>0</v>
      </c>
      <c r="N25" s="11">
        <f t="shared" si="29"/>
        <v>0</v>
      </c>
      <c r="O25" s="11">
        <f t="shared" si="29"/>
        <v>0</v>
      </c>
      <c r="P25" s="11">
        <f t="shared" si="29"/>
        <v>0</v>
      </c>
      <c r="Q25" s="11">
        <f t="shared" ref="Q25:S25" si="30">Q84</f>
        <v>0</v>
      </c>
      <c r="R25" s="11">
        <f t="shared" si="30"/>
        <v>0</v>
      </c>
      <c r="S25" s="11">
        <f t="shared" si="30"/>
        <v>0</v>
      </c>
      <c r="T25" s="11">
        <f t="shared" si="29"/>
        <v>0</v>
      </c>
      <c r="U25" s="11">
        <f t="shared" ref="U25" si="31">U84</f>
        <v>0</v>
      </c>
      <c r="V25" s="11">
        <f t="shared" ref="V25:AZ25" si="32">V84</f>
        <v>0</v>
      </c>
      <c r="W25" s="11">
        <f t="shared" si="32"/>
        <v>0</v>
      </c>
      <c r="X25" s="11">
        <f t="shared" si="32"/>
        <v>0</v>
      </c>
      <c r="Y25" s="11">
        <f t="shared" si="32"/>
        <v>0</v>
      </c>
      <c r="Z25" s="11">
        <f t="shared" si="32"/>
        <v>0</v>
      </c>
      <c r="AA25" s="11">
        <f t="shared" si="32"/>
        <v>0</v>
      </c>
      <c r="AB25" s="11">
        <f t="shared" si="32"/>
        <v>0</v>
      </c>
      <c r="AC25" s="11">
        <f t="shared" si="32"/>
        <v>0</v>
      </c>
      <c r="AD25" s="11">
        <f t="shared" si="32"/>
        <v>0</v>
      </c>
      <c r="AE25" s="11">
        <f t="shared" si="32"/>
        <v>0</v>
      </c>
      <c r="AF25" s="11">
        <f t="shared" si="32"/>
        <v>0</v>
      </c>
      <c r="AG25" s="11">
        <f t="shared" si="32"/>
        <v>0</v>
      </c>
      <c r="AH25" s="11">
        <f t="shared" si="32"/>
        <v>0</v>
      </c>
      <c r="AI25" s="11">
        <f t="shared" si="32"/>
        <v>0</v>
      </c>
      <c r="AJ25" s="11">
        <f t="shared" si="32"/>
        <v>0</v>
      </c>
      <c r="AK25" s="11">
        <f t="shared" si="32"/>
        <v>0</v>
      </c>
      <c r="AL25" s="11">
        <f t="shared" si="32"/>
        <v>0</v>
      </c>
      <c r="AM25" s="11">
        <f t="shared" si="32"/>
        <v>0</v>
      </c>
      <c r="AN25" s="11">
        <f t="shared" si="32"/>
        <v>0</v>
      </c>
      <c r="AO25" s="11">
        <f t="shared" si="32"/>
        <v>0</v>
      </c>
      <c r="AP25" s="11">
        <f t="shared" si="32"/>
        <v>0</v>
      </c>
      <c r="AQ25" s="11">
        <f t="shared" si="32"/>
        <v>0</v>
      </c>
      <c r="AR25" s="11">
        <f t="shared" si="32"/>
        <v>0</v>
      </c>
      <c r="AS25" s="11">
        <f t="shared" si="32"/>
        <v>0</v>
      </c>
      <c r="AT25" s="11">
        <f t="shared" si="32"/>
        <v>0</v>
      </c>
      <c r="AU25" s="11">
        <f t="shared" si="32"/>
        <v>0</v>
      </c>
      <c r="AV25" s="11">
        <f t="shared" si="32"/>
        <v>0</v>
      </c>
      <c r="AW25" s="11">
        <f t="shared" si="32"/>
        <v>0</v>
      </c>
      <c r="AX25" s="11">
        <f t="shared" si="32"/>
        <v>0</v>
      </c>
      <c r="AY25" s="11">
        <f t="shared" si="32"/>
        <v>0</v>
      </c>
      <c r="AZ25" s="11">
        <f t="shared" si="32"/>
        <v>0</v>
      </c>
    </row>
    <row r="26" spans="1:52" s="3" customFormat="1" ht="31.5">
      <c r="A26" s="8" t="s">
        <v>29</v>
      </c>
      <c r="B26" s="22" t="s">
        <v>30</v>
      </c>
      <c r="C26" s="18" t="s">
        <v>12</v>
      </c>
      <c r="D26" s="18" t="s">
        <v>329</v>
      </c>
      <c r="E26" s="11">
        <f>SUM(E27:E33)</f>
        <v>0</v>
      </c>
      <c r="F26" s="11">
        <f t="shared" ref="F26:L26" si="33">SUM(F27:F33)</f>
        <v>0</v>
      </c>
      <c r="G26" s="11">
        <f t="shared" si="33"/>
        <v>0</v>
      </c>
      <c r="H26" s="11">
        <f t="shared" si="33"/>
        <v>0</v>
      </c>
      <c r="I26" s="11">
        <f t="shared" si="33"/>
        <v>0</v>
      </c>
      <c r="J26" s="11">
        <f t="shared" si="33"/>
        <v>0</v>
      </c>
      <c r="K26" s="11">
        <f t="shared" si="33"/>
        <v>0</v>
      </c>
      <c r="L26" s="11">
        <f t="shared" si="33"/>
        <v>0</v>
      </c>
      <c r="M26" s="11">
        <f t="shared" ref="M26:T26" si="34">SUM(M27:M33)</f>
        <v>0</v>
      </c>
      <c r="N26" s="11">
        <f t="shared" si="34"/>
        <v>0</v>
      </c>
      <c r="O26" s="11">
        <f t="shared" si="34"/>
        <v>0</v>
      </c>
      <c r="P26" s="11">
        <f t="shared" si="34"/>
        <v>0</v>
      </c>
      <c r="Q26" s="11">
        <f>SUM(Q27:Q33)</f>
        <v>0</v>
      </c>
      <c r="R26" s="11">
        <f t="shared" ref="R26:S26" si="35">SUM(R27:R33)</f>
        <v>0</v>
      </c>
      <c r="S26" s="11">
        <f t="shared" si="35"/>
        <v>0</v>
      </c>
      <c r="T26" s="11">
        <f t="shared" si="34"/>
        <v>0</v>
      </c>
      <c r="U26" s="11">
        <f>SUM(U27:U33)</f>
        <v>0</v>
      </c>
      <c r="V26" s="11">
        <f t="shared" ref="V26:AZ26" si="36">SUM(V27:V33)</f>
        <v>0</v>
      </c>
      <c r="W26" s="11">
        <f t="shared" si="36"/>
        <v>0</v>
      </c>
      <c r="X26" s="11">
        <f t="shared" si="36"/>
        <v>0</v>
      </c>
      <c r="Y26" s="11">
        <f t="shared" si="36"/>
        <v>0</v>
      </c>
      <c r="Z26" s="11">
        <f t="shared" si="36"/>
        <v>0</v>
      </c>
      <c r="AA26" s="11">
        <f t="shared" si="36"/>
        <v>0</v>
      </c>
      <c r="AB26" s="11">
        <f t="shared" si="36"/>
        <v>0</v>
      </c>
      <c r="AC26" s="11">
        <f t="shared" si="36"/>
        <v>0</v>
      </c>
      <c r="AD26" s="11">
        <f t="shared" si="36"/>
        <v>0</v>
      </c>
      <c r="AE26" s="11">
        <f t="shared" si="36"/>
        <v>0</v>
      </c>
      <c r="AF26" s="11">
        <f t="shared" si="36"/>
        <v>0</v>
      </c>
      <c r="AG26" s="11">
        <f t="shared" si="36"/>
        <v>0</v>
      </c>
      <c r="AH26" s="11">
        <f t="shared" si="36"/>
        <v>0</v>
      </c>
      <c r="AI26" s="11">
        <f t="shared" si="36"/>
        <v>0</v>
      </c>
      <c r="AJ26" s="11">
        <f t="shared" si="36"/>
        <v>0</v>
      </c>
      <c r="AK26" s="11">
        <f t="shared" si="36"/>
        <v>0</v>
      </c>
      <c r="AL26" s="11">
        <f t="shared" si="36"/>
        <v>0</v>
      </c>
      <c r="AM26" s="11">
        <f t="shared" si="36"/>
        <v>0</v>
      </c>
      <c r="AN26" s="11">
        <f t="shared" si="36"/>
        <v>0</v>
      </c>
      <c r="AO26" s="11">
        <f t="shared" si="36"/>
        <v>0</v>
      </c>
      <c r="AP26" s="11">
        <f t="shared" si="36"/>
        <v>0</v>
      </c>
      <c r="AQ26" s="11">
        <f t="shared" si="36"/>
        <v>0</v>
      </c>
      <c r="AR26" s="11">
        <f t="shared" si="36"/>
        <v>0</v>
      </c>
      <c r="AS26" s="11">
        <f t="shared" si="36"/>
        <v>0</v>
      </c>
      <c r="AT26" s="11">
        <f t="shared" si="36"/>
        <v>0</v>
      </c>
      <c r="AU26" s="11">
        <f t="shared" si="36"/>
        <v>0</v>
      </c>
      <c r="AV26" s="11">
        <f t="shared" si="36"/>
        <v>0</v>
      </c>
      <c r="AW26" s="11">
        <f t="shared" si="36"/>
        <v>0</v>
      </c>
      <c r="AX26" s="11">
        <f t="shared" si="36"/>
        <v>0</v>
      </c>
      <c r="AY26" s="11">
        <f t="shared" si="36"/>
        <v>0</v>
      </c>
      <c r="AZ26" s="11">
        <f t="shared" si="36"/>
        <v>0</v>
      </c>
    </row>
    <row r="27" spans="1:52" s="3" customFormat="1" ht="31.5">
      <c r="A27" s="8" t="s">
        <v>31</v>
      </c>
      <c r="B27" s="22" t="s">
        <v>32</v>
      </c>
      <c r="C27" s="18" t="s">
        <v>12</v>
      </c>
      <c r="D27" s="18" t="s">
        <v>329</v>
      </c>
      <c r="E27" s="11">
        <f>E94</f>
        <v>0</v>
      </c>
      <c r="F27" s="11">
        <f t="shared" ref="F27:L27" si="37">F94</f>
        <v>0</v>
      </c>
      <c r="G27" s="11">
        <f t="shared" si="37"/>
        <v>0</v>
      </c>
      <c r="H27" s="11">
        <f t="shared" si="37"/>
        <v>0</v>
      </c>
      <c r="I27" s="11">
        <f t="shared" si="37"/>
        <v>0</v>
      </c>
      <c r="J27" s="11">
        <f t="shared" si="37"/>
        <v>0</v>
      </c>
      <c r="K27" s="11">
        <f t="shared" si="37"/>
        <v>0</v>
      </c>
      <c r="L27" s="11">
        <f t="shared" si="37"/>
        <v>0</v>
      </c>
      <c r="M27" s="11">
        <f t="shared" ref="M27:T27" si="38">M94</f>
        <v>0</v>
      </c>
      <c r="N27" s="11">
        <f t="shared" si="38"/>
        <v>0</v>
      </c>
      <c r="O27" s="11">
        <f t="shared" si="38"/>
        <v>0</v>
      </c>
      <c r="P27" s="11">
        <f t="shared" si="38"/>
        <v>0</v>
      </c>
      <c r="Q27" s="11">
        <f t="shared" ref="Q27:S27" si="39">Q94</f>
        <v>0</v>
      </c>
      <c r="R27" s="11">
        <f t="shared" si="39"/>
        <v>0</v>
      </c>
      <c r="S27" s="11">
        <f t="shared" si="39"/>
        <v>0</v>
      </c>
      <c r="T27" s="11">
        <f t="shared" si="38"/>
        <v>0</v>
      </c>
      <c r="U27" s="11">
        <f t="shared" ref="U27:AZ27" si="40">U94</f>
        <v>0</v>
      </c>
      <c r="V27" s="11">
        <f t="shared" si="40"/>
        <v>0</v>
      </c>
      <c r="W27" s="11">
        <f t="shared" si="40"/>
        <v>0</v>
      </c>
      <c r="X27" s="11">
        <f t="shared" si="40"/>
        <v>0</v>
      </c>
      <c r="Y27" s="11">
        <f t="shared" si="40"/>
        <v>0</v>
      </c>
      <c r="Z27" s="11">
        <f t="shared" si="40"/>
        <v>0</v>
      </c>
      <c r="AA27" s="11">
        <f t="shared" si="40"/>
        <v>0</v>
      </c>
      <c r="AB27" s="11">
        <f t="shared" si="40"/>
        <v>0</v>
      </c>
      <c r="AC27" s="11">
        <f t="shared" si="40"/>
        <v>0</v>
      </c>
      <c r="AD27" s="11">
        <f t="shared" si="40"/>
        <v>0</v>
      </c>
      <c r="AE27" s="11">
        <f t="shared" si="40"/>
        <v>0</v>
      </c>
      <c r="AF27" s="11">
        <f t="shared" si="40"/>
        <v>0</v>
      </c>
      <c r="AG27" s="11">
        <f t="shared" si="40"/>
        <v>0</v>
      </c>
      <c r="AH27" s="11">
        <f t="shared" si="40"/>
        <v>0</v>
      </c>
      <c r="AI27" s="11">
        <f t="shared" si="40"/>
        <v>0</v>
      </c>
      <c r="AJ27" s="11">
        <f t="shared" si="40"/>
        <v>0</v>
      </c>
      <c r="AK27" s="11">
        <f t="shared" si="40"/>
        <v>0</v>
      </c>
      <c r="AL27" s="11">
        <f t="shared" si="40"/>
        <v>0</v>
      </c>
      <c r="AM27" s="11">
        <f t="shared" si="40"/>
        <v>0</v>
      </c>
      <c r="AN27" s="11">
        <f t="shared" si="40"/>
        <v>0</v>
      </c>
      <c r="AO27" s="11">
        <f t="shared" si="40"/>
        <v>0</v>
      </c>
      <c r="AP27" s="11">
        <f t="shared" si="40"/>
        <v>0</v>
      </c>
      <c r="AQ27" s="11">
        <f t="shared" si="40"/>
        <v>0</v>
      </c>
      <c r="AR27" s="11">
        <f t="shared" si="40"/>
        <v>0</v>
      </c>
      <c r="AS27" s="11">
        <f t="shared" si="40"/>
        <v>0</v>
      </c>
      <c r="AT27" s="11">
        <f t="shared" si="40"/>
        <v>0</v>
      </c>
      <c r="AU27" s="11">
        <f t="shared" si="40"/>
        <v>0</v>
      </c>
      <c r="AV27" s="11">
        <f t="shared" si="40"/>
        <v>0</v>
      </c>
      <c r="AW27" s="11">
        <f t="shared" si="40"/>
        <v>0</v>
      </c>
      <c r="AX27" s="11">
        <f t="shared" si="40"/>
        <v>0</v>
      </c>
      <c r="AY27" s="11">
        <f t="shared" si="40"/>
        <v>0</v>
      </c>
      <c r="AZ27" s="11">
        <f t="shared" si="40"/>
        <v>0</v>
      </c>
    </row>
    <row r="28" spans="1:52" s="3" customFormat="1">
      <c r="A28" s="8" t="s">
        <v>33</v>
      </c>
      <c r="B28" s="22" t="s">
        <v>34</v>
      </c>
      <c r="C28" s="18" t="s">
        <v>12</v>
      </c>
      <c r="D28" s="18" t="s">
        <v>329</v>
      </c>
      <c r="E28" s="11">
        <f>E108</f>
        <v>0</v>
      </c>
      <c r="F28" s="11">
        <f t="shared" ref="F28:L28" si="41">F108</f>
        <v>0</v>
      </c>
      <c r="G28" s="11">
        <f t="shared" si="41"/>
        <v>0</v>
      </c>
      <c r="H28" s="11">
        <f t="shared" si="41"/>
        <v>0</v>
      </c>
      <c r="I28" s="11">
        <f t="shared" si="41"/>
        <v>0</v>
      </c>
      <c r="J28" s="11">
        <f t="shared" si="41"/>
        <v>0</v>
      </c>
      <c r="K28" s="11">
        <f t="shared" si="41"/>
        <v>0</v>
      </c>
      <c r="L28" s="11">
        <f t="shared" si="41"/>
        <v>0</v>
      </c>
      <c r="M28" s="11">
        <f t="shared" ref="M28:T28" si="42">M108</f>
        <v>0</v>
      </c>
      <c r="N28" s="11">
        <f t="shared" si="42"/>
        <v>0</v>
      </c>
      <c r="O28" s="11">
        <f t="shared" si="42"/>
        <v>0</v>
      </c>
      <c r="P28" s="11">
        <f t="shared" si="42"/>
        <v>0</v>
      </c>
      <c r="Q28" s="11">
        <f t="shared" ref="Q28:S28" si="43">Q108</f>
        <v>0</v>
      </c>
      <c r="R28" s="11">
        <f t="shared" si="43"/>
        <v>0</v>
      </c>
      <c r="S28" s="11">
        <f t="shared" si="43"/>
        <v>0</v>
      </c>
      <c r="T28" s="11">
        <f t="shared" si="42"/>
        <v>0</v>
      </c>
      <c r="U28" s="11">
        <f t="shared" ref="U28:AZ28" si="44">U108</f>
        <v>0</v>
      </c>
      <c r="V28" s="11">
        <f t="shared" si="44"/>
        <v>0</v>
      </c>
      <c r="W28" s="11">
        <f t="shared" si="44"/>
        <v>0</v>
      </c>
      <c r="X28" s="11">
        <f t="shared" si="44"/>
        <v>0</v>
      </c>
      <c r="Y28" s="11">
        <f t="shared" si="44"/>
        <v>0</v>
      </c>
      <c r="Z28" s="11">
        <f t="shared" si="44"/>
        <v>0</v>
      </c>
      <c r="AA28" s="11">
        <f t="shared" si="44"/>
        <v>0</v>
      </c>
      <c r="AB28" s="11">
        <f t="shared" si="44"/>
        <v>0</v>
      </c>
      <c r="AC28" s="11">
        <f t="shared" si="44"/>
        <v>0</v>
      </c>
      <c r="AD28" s="11">
        <f t="shared" si="44"/>
        <v>0</v>
      </c>
      <c r="AE28" s="11">
        <f t="shared" si="44"/>
        <v>0</v>
      </c>
      <c r="AF28" s="11">
        <f t="shared" si="44"/>
        <v>0</v>
      </c>
      <c r="AG28" s="11">
        <f t="shared" si="44"/>
        <v>0</v>
      </c>
      <c r="AH28" s="11">
        <f t="shared" si="44"/>
        <v>0</v>
      </c>
      <c r="AI28" s="11">
        <f t="shared" si="44"/>
        <v>0</v>
      </c>
      <c r="AJ28" s="11">
        <f t="shared" si="44"/>
        <v>0</v>
      </c>
      <c r="AK28" s="11">
        <f t="shared" si="44"/>
        <v>0</v>
      </c>
      <c r="AL28" s="11">
        <f t="shared" si="44"/>
        <v>0</v>
      </c>
      <c r="AM28" s="11">
        <f t="shared" si="44"/>
        <v>0</v>
      </c>
      <c r="AN28" s="11">
        <f t="shared" si="44"/>
        <v>0</v>
      </c>
      <c r="AO28" s="11">
        <f t="shared" si="44"/>
        <v>0</v>
      </c>
      <c r="AP28" s="11">
        <f t="shared" si="44"/>
        <v>0</v>
      </c>
      <c r="AQ28" s="11">
        <f t="shared" si="44"/>
        <v>0</v>
      </c>
      <c r="AR28" s="11">
        <f t="shared" si="44"/>
        <v>0</v>
      </c>
      <c r="AS28" s="11">
        <f t="shared" si="44"/>
        <v>0</v>
      </c>
      <c r="AT28" s="11">
        <f t="shared" si="44"/>
        <v>0</v>
      </c>
      <c r="AU28" s="11">
        <f t="shared" si="44"/>
        <v>0</v>
      </c>
      <c r="AV28" s="11">
        <f t="shared" si="44"/>
        <v>0</v>
      </c>
      <c r="AW28" s="11">
        <f t="shared" si="44"/>
        <v>0</v>
      </c>
      <c r="AX28" s="11">
        <f t="shared" si="44"/>
        <v>0</v>
      </c>
      <c r="AY28" s="11">
        <f t="shared" si="44"/>
        <v>0</v>
      </c>
      <c r="AZ28" s="11">
        <f t="shared" si="44"/>
        <v>0</v>
      </c>
    </row>
    <row r="29" spans="1:52" s="3" customFormat="1">
      <c r="A29" s="8" t="s">
        <v>35</v>
      </c>
      <c r="B29" s="22" t="s">
        <v>36</v>
      </c>
      <c r="C29" s="18" t="s">
        <v>12</v>
      </c>
      <c r="D29" s="18" t="s">
        <v>329</v>
      </c>
      <c r="E29" s="11">
        <f>E116</f>
        <v>0</v>
      </c>
      <c r="F29" s="11">
        <f t="shared" ref="F29:L29" si="45">F116</f>
        <v>0</v>
      </c>
      <c r="G29" s="11">
        <f t="shared" si="45"/>
        <v>0</v>
      </c>
      <c r="H29" s="11">
        <f t="shared" si="45"/>
        <v>0</v>
      </c>
      <c r="I29" s="11">
        <f t="shared" si="45"/>
        <v>0</v>
      </c>
      <c r="J29" s="11">
        <f t="shared" si="45"/>
        <v>0</v>
      </c>
      <c r="K29" s="11">
        <f t="shared" si="45"/>
        <v>0</v>
      </c>
      <c r="L29" s="11">
        <f t="shared" si="45"/>
        <v>0</v>
      </c>
      <c r="M29" s="11">
        <f t="shared" ref="M29:T29" si="46">M116</f>
        <v>0</v>
      </c>
      <c r="N29" s="11">
        <f t="shared" si="46"/>
        <v>0</v>
      </c>
      <c r="O29" s="11">
        <f t="shared" si="46"/>
        <v>0</v>
      </c>
      <c r="P29" s="11">
        <f t="shared" si="46"/>
        <v>0</v>
      </c>
      <c r="Q29" s="11">
        <f>Q116</f>
        <v>0</v>
      </c>
      <c r="R29" s="11">
        <f t="shared" ref="R29:S29" si="47">R116</f>
        <v>0</v>
      </c>
      <c r="S29" s="11">
        <f t="shared" si="47"/>
        <v>0</v>
      </c>
      <c r="T29" s="11">
        <f t="shared" si="46"/>
        <v>0</v>
      </c>
      <c r="U29" s="11">
        <f t="shared" ref="U29:AZ29" si="48">U116</f>
        <v>0</v>
      </c>
      <c r="V29" s="11">
        <f t="shared" si="48"/>
        <v>0</v>
      </c>
      <c r="W29" s="11">
        <f t="shared" si="48"/>
        <v>0</v>
      </c>
      <c r="X29" s="11">
        <f t="shared" si="48"/>
        <v>0</v>
      </c>
      <c r="Y29" s="11">
        <f t="shared" si="48"/>
        <v>0</v>
      </c>
      <c r="Z29" s="11">
        <f t="shared" si="48"/>
        <v>0</v>
      </c>
      <c r="AA29" s="11">
        <f t="shared" si="48"/>
        <v>0</v>
      </c>
      <c r="AB29" s="11">
        <f t="shared" si="48"/>
        <v>0</v>
      </c>
      <c r="AC29" s="11">
        <f t="shared" si="48"/>
        <v>0</v>
      </c>
      <c r="AD29" s="11">
        <f t="shared" si="48"/>
        <v>0</v>
      </c>
      <c r="AE29" s="11">
        <f t="shared" si="48"/>
        <v>0</v>
      </c>
      <c r="AF29" s="11">
        <f t="shared" si="48"/>
        <v>0</v>
      </c>
      <c r="AG29" s="11">
        <f t="shared" si="48"/>
        <v>0</v>
      </c>
      <c r="AH29" s="11">
        <f t="shared" si="48"/>
        <v>0</v>
      </c>
      <c r="AI29" s="11">
        <f t="shared" si="48"/>
        <v>0</v>
      </c>
      <c r="AJ29" s="11">
        <f t="shared" si="48"/>
        <v>0</v>
      </c>
      <c r="AK29" s="11">
        <f t="shared" si="48"/>
        <v>0</v>
      </c>
      <c r="AL29" s="11">
        <f t="shared" si="48"/>
        <v>0</v>
      </c>
      <c r="AM29" s="11">
        <f t="shared" si="48"/>
        <v>0</v>
      </c>
      <c r="AN29" s="11">
        <f t="shared" si="48"/>
        <v>0</v>
      </c>
      <c r="AO29" s="11">
        <f t="shared" si="48"/>
        <v>0</v>
      </c>
      <c r="AP29" s="11">
        <f t="shared" si="48"/>
        <v>0</v>
      </c>
      <c r="AQ29" s="11">
        <f t="shared" si="48"/>
        <v>0</v>
      </c>
      <c r="AR29" s="11">
        <f t="shared" si="48"/>
        <v>0</v>
      </c>
      <c r="AS29" s="11">
        <f t="shared" si="48"/>
        <v>0</v>
      </c>
      <c r="AT29" s="11">
        <f t="shared" si="48"/>
        <v>0</v>
      </c>
      <c r="AU29" s="11">
        <f t="shared" si="48"/>
        <v>0</v>
      </c>
      <c r="AV29" s="11">
        <f t="shared" si="48"/>
        <v>0</v>
      </c>
      <c r="AW29" s="11">
        <f>AW116</f>
        <v>0</v>
      </c>
      <c r="AX29" s="11">
        <f t="shared" si="48"/>
        <v>0</v>
      </c>
      <c r="AY29" s="11">
        <f t="shared" si="48"/>
        <v>0</v>
      </c>
      <c r="AZ29" s="11">
        <f t="shared" si="48"/>
        <v>0</v>
      </c>
    </row>
    <row r="30" spans="1:52" s="3" customFormat="1" ht="31.5">
      <c r="A30" s="8" t="s">
        <v>37</v>
      </c>
      <c r="B30" s="22" t="s">
        <v>38</v>
      </c>
      <c r="C30" s="18" t="s">
        <v>12</v>
      </c>
      <c r="D30" s="18" t="s">
        <v>329</v>
      </c>
      <c r="E30" s="11">
        <f>E126</f>
        <v>0</v>
      </c>
      <c r="F30" s="11">
        <f t="shared" ref="F30:L30" si="49">F126</f>
        <v>0</v>
      </c>
      <c r="G30" s="11">
        <f t="shared" si="49"/>
        <v>0</v>
      </c>
      <c r="H30" s="11">
        <f t="shared" si="49"/>
        <v>0</v>
      </c>
      <c r="I30" s="11">
        <f t="shared" si="49"/>
        <v>0</v>
      </c>
      <c r="J30" s="11">
        <f t="shared" si="49"/>
        <v>0</v>
      </c>
      <c r="K30" s="11">
        <f t="shared" si="49"/>
        <v>0</v>
      </c>
      <c r="L30" s="11">
        <f t="shared" si="49"/>
        <v>0</v>
      </c>
      <c r="M30" s="11">
        <f t="shared" ref="M30:T30" si="50">M126</f>
        <v>0</v>
      </c>
      <c r="N30" s="11">
        <f t="shared" si="50"/>
        <v>0</v>
      </c>
      <c r="O30" s="11">
        <f t="shared" si="50"/>
        <v>0</v>
      </c>
      <c r="P30" s="11">
        <f t="shared" si="50"/>
        <v>0</v>
      </c>
      <c r="Q30" s="11">
        <f t="shared" ref="Q30:S30" si="51">Q126</f>
        <v>0</v>
      </c>
      <c r="R30" s="11">
        <f t="shared" si="51"/>
        <v>0</v>
      </c>
      <c r="S30" s="11">
        <f t="shared" si="51"/>
        <v>0</v>
      </c>
      <c r="T30" s="11">
        <f t="shared" si="50"/>
        <v>0</v>
      </c>
      <c r="U30" s="11">
        <f t="shared" ref="U30:AZ30" si="52">U126</f>
        <v>0</v>
      </c>
      <c r="V30" s="11">
        <f t="shared" si="52"/>
        <v>0</v>
      </c>
      <c r="W30" s="11">
        <f t="shared" si="52"/>
        <v>0</v>
      </c>
      <c r="X30" s="11">
        <f t="shared" si="52"/>
        <v>0</v>
      </c>
      <c r="Y30" s="11">
        <f t="shared" si="52"/>
        <v>0</v>
      </c>
      <c r="Z30" s="11">
        <f t="shared" si="52"/>
        <v>0</v>
      </c>
      <c r="AA30" s="11">
        <f t="shared" si="52"/>
        <v>0</v>
      </c>
      <c r="AB30" s="11">
        <f t="shared" si="52"/>
        <v>0</v>
      </c>
      <c r="AC30" s="11">
        <f t="shared" si="52"/>
        <v>0</v>
      </c>
      <c r="AD30" s="11">
        <f t="shared" si="52"/>
        <v>0</v>
      </c>
      <c r="AE30" s="11">
        <f t="shared" si="52"/>
        <v>0</v>
      </c>
      <c r="AF30" s="11">
        <f t="shared" si="52"/>
        <v>0</v>
      </c>
      <c r="AG30" s="11">
        <f t="shared" si="52"/>
        <v>0</v>
      </c>
      <c r="AH30" s="11">
        <f t="shared" si="52"/>
        <v>0</v>
      </c>
      <c r="AI30" s="11">
        <f t="shared" si="52"/>
        <v>0</v>
      </c>
      <c r="AJ30" s="11">
        <f t="shared" si="52"/>
        <v>0</v>
      </c>
      <c r="AK30" s="11">
        <f t="shared" si="52"/>
        <v>0</v>
      </c>
      <c r="AL30" s="11">
        <f t="shared" si="52"/>
        <v>0</v>
      </c>
      <c r="AM30" s="11">
        <f t="shared" si="52"/>
        <v>0</v>
      </c>
      <c r="AN30" s="11">
        <f t="shared" si="52"/>
        <v>0</v>
      </c>
      <c r="AO30" s="11">
        <f t="shared" si="52"/>
        <v>0</v>
      </c>
      <c r="AP30" s="11">
        <f t="shared" si="52"/>
        <v>0</v>
      </c>
      <c r="AQ30" s="11">
        <f t="shared" si="52"/>
        <v>0</v>
      </c>
      <c r="AR30" s="11">
        <f t="shared" si="52"/>
        <v>0</v>
      </c>
      <c r="AS30" s="11">
        <f t="shared" si="52"/>
        <v>0</v>
      </c>
      <c r="AT30" s="11">
        <f t="shared" si="52"/>
        <v>0</v>
      </c>
      <c r="AU30" s="11">
        <f t="shared" si="52"/>
        <v>0</v>
      </c>
      <c r="AV30" s="11">
        <f t="shared" si="52"/>
        <v>0</v>
      </c>
      <c r="AW30" s="11">
        <f t="shared" si="52"/>
        <v>0</v>
      </c>
      <c r="AX30" s="11">
        <f t="shared" si="52"/>
        <v>0</v>
      </c>
      <c r="AY30" s="11">
        <f t="shared" si="52"/>
        <v>0</v>
      </c>
      <c r="AZ30" s="11">
        <f t="shared" si="52"/>
        <v>0</v>
      </c>
    </row>
    <row r="31" spans="1:52" s="3" customFormat="1">
      <c r="A31" s="8" t="s">
        <v>39</v>
      </c>
      <c r="B31" s="22" t="s">
        <v>40</v>
      </c>
      <c r="C31" s="18" t="s">
        <v>12</v>
      </c>
      <c r="D31" s="18" t="s">
        <v>329</v>
      </c>
      <c r="E31" s="11">
        <f>E133</f>
        <v>0</v>
      </c>
      <c r="F31" s="11">
        <f t="shared" ref="F31:L31" si="53">F133</f>
        <v>0</v>
      </c>
      <c r="G31" s="11">
        <f t="shared" si="53"/>
        <v>0</v>
      </c>
      <c r="H31" s="11">
        <f t="shared" si="53"/>
        <v>0</v>
      </c>
      <c r="I31" s="11">
        <f t="shared" si="53"/>
        <v>0</v>
      </c>
      <c r="J31" s="11">
        <f t="shared" si="53"/>
        <v>0</v>
      </c>
      <c r="K31" s="11">
        <f t="shared" si="53"/>
        <v>0</v>
      </c>
      <c r="L31" s="11">
        <f t="shared" si="53"/>
        <v>0</v>
      </c>
      <c r="M31" s="11">
        <f t="shared" ref="M31:T31" si="54">M133</f>
        <v>0</v>
      </c>
      <c r="N31" s="11">
        <f t="shared" si="54"/>
        <v>0</v>
      </c>
      <c r="O31" s="11">
        <f t="shared" si="54"/>
        <v>0</v>
      </c>
      <c r="P31" s="11">
        <f t="shared" si="54"/>
        <v>0</v>
      </c>
      <c r="Q31" s="11">
        <f t="shared" ref="Q31:S31" si="55">Q133</f>
        <v>0</v>
      </c>
      <c r="R31" s="11">
        <f t="shared" si="55"/>
        <v>0</v>
      </c>
      <c r="S31" s="11">
        <f t="shared" si="55"/>
        <v>0</v>
      </c>
      <c r="T31" s="11">
        <f t="shared" si="54"/>
        <v>0</v>
      </c>
      <c r="U31" s="11">
        <f t="shared" ref="U31:AZ31" si="56">U133</f>
        <v>0</v>
      </c>
      <c r="V31" s="11">
        <f t="shared" si="56"/>
        <v>0</v>
      </c>
      <c r="W31" s="11">
        <f t="shared" si="56"/>
        <v>0</v>
      </c>
      <c r="X31" s="11">
        <f t="shared" si="56"/>
        <v>0</v>
      </c>
      <c r="Y31" s="11">
        <f t="shared" si="56"/>
        <v>0</v>
      </c>
      <c r="Z31" s="11">
        <f t="shared" si="56"/>
        <v>0</v>
      </c>
      <c r="AA31" s="11">
        <f t="shared" si="56"/>
        <v>0</v>
      </c>
      <c r="AB31" s="11">
        <f t="shared" si="56"/>
        <v>0</v>
      </c>
      <c r="AC31" s="11">
        <f t="shared" si="56"/>
        <v>0</v>
      </c>
      <c r="AD31" s="11">
        <f t="shared" si="56"/>
        <v>0</v>
      </c>
      <c r="AE31" s="11">
        <f t="shared" si="56"/>
        <v>0</v>
      </c>
      <c r="AF31" s="11">
        <f t="shared" si="56"/>
        <v>0</v>
      </c>
      <c r="AG31" s="11">
        <f t="shared" si="56"/>
        <v>0</v>
      </c>
      <c r="AH31" s="11">
        <f t="shared" si="56"/>
        <v>0</v>
      </c>
      <c r="AI31" s="11">
        <f t="shared" si="56"/>
        <v>0</v>
      </c>
      <c r="AJ31" s="11">
        <f t="shared" si="56"/>
        <v>0</v>
      </c>
      <c r="AK31" s="11">
        <f t="shared" si="56"/>
        <v>0</v>
      </c>
      <c r="AL31" s="11">
        <f t="shared" si="56"/>
        <v>0</v>
      </c>
      <c r="AM31" s="11">
        <f t="shared" si="56"/>
        <v>0</v>
      </c>
      <c r="AN31" s="11">
        <f t="shared" si="56"/>
        <v>0</v>
      </c>
      <c r="AO31" s="11">
        <f t="shared" si="56"/>
        <v>0</v>
      </c>
      <c r="AP31" s="11">
        <f t="shared" si="56"/>
        <v>0</v>
      </c>
      <c r="AQ31" s="11">
        <f t="shared" si="56"/>
        <v>0</v>
      </c>
      <c r="AR31" s="11">
        <f t="shared" si="56"/>
        <v>0</v>
      </c>
      <c r="AS31" s="11">
        <f t="shared" si="56"/>
        <v>0</v>
      </c>
      <c r="AT31" s="11">
        <f t="shared" si="56"/>
        <v>0</v>
      </c>
      <c r="AU31" s="11">
        <f t="shared" si="56"/>
        <v>0</v>
      </c>
      <c r="AV31" s="11">
        <f t="shared" si="56"/>
        <v>0</v>
      </c>
      <c r="AW31" s="11">
        <f t="shared" si="56"/>
        <v>0</v>
      </c>
      <c r="AX31" s="11">
        <f t="shared" si="56"/>
        <v>0</v>
      </c>
      <c r="AY31" s="11">
        <f t="shared" si="56"/>
        <v>0</v>
      </c>
      <c r="AZ31" s="11">
        <f t="shared" si="56"/>
        <v>0</v>
      </c>
    </row>
    <row r="32" spans="1:52" s="3" customFormat="1" ht="31.5">
      <c r="A32" s="8" t="s">
        <v>41</v>
      </c>
      <c r="B32" s="22" t="s">
        <v>26</v>
      </c>
      <c r="C32" s="18" t="s">
        <v>12</v>
      </c>
      <c r="D32" s="18" t="s">
        <v>329</v>
      </c>
      <c r="E32" s="11">
        <f>E141</f>
        <v>0</v>
      </c>
      <c r="F32" s="11">
        <f t="shared" ref="F32:L32" si="57">F141</f>
        <v>0</v>
      </c>
      <c r="G32" s="11">
        <f t="shared" si="57"/>
        <v>0</v>
      </c>
      <c r="H32" s="11">
        <f t="shared" si="57"/>
        <v>0</v>
      </c>
      <c r="I32" s="11">
        <f t="shared" si="57"/>
        <v>0</v>
      </c>
      <c r="J32" s="11">
        <f t="shared" si="57"/>
        <v>0</v>
      </c>
      <c r="K32" s="11">
        <f t="shared" si="57"/>
        <v>0</v>
      </c>
      <c r="L32" s="11">
        <f t="shared" si="57"/>
        <v>0</v>
      </c>
      <c r="M32" s="11">
        <f t="shared" ref="M32:T32" si="58">M141</f>
        <v>0</v>
      </c>
      <c r="N32" s="11">
        <f t="shared" si="58"/>
        <v>0</v>
      </c>
      <c r="O32" s="11">
        <f t="shared" si="58"/>
        <v>0</v>
      </c>
      <c r="P32" s="11">
        <f t="shared" si="58"/>
        <v>0</v>
      </c>
      <c r="Q32" s="11">
        <f t="shared" ref="Q32:S32" si="59">Q141</f>
        <v>0</v>
      </c>
      <c r="R32" s="11">
        <f t="shared" si="59"/>
        <v>0</v>
      </c>
      <c r="S32" s="11">
        <f t="shared" si="59"/>
        <v>0</v>
      </c>
      <c r="T32" s="11">
        <f t="shared" si="58"/>
        <v>0</v>
      </c>
      <c r="U32" s="11">
        <f t="shared" ref="U32:AS33" si="60">U141</f>
        <v>0</v>
      </c>
      <c r="V32" s="11">
        <f t="shared" si="60"/>
        <v>0</v>
      </c>
      <c r="W32" s="11">
        <f t="shared" si="60"/>
        <v>0</v>
      </c>
      <c r="X32" s="11">
        <f t="shared" si="60"/>
        <v>0</v>
      </c>
      <c r="Y32" s="11">
        <f t="shared" si="60"/>
        <v>0</v>
      </c>
      <c r="Z32" s="11">
        <f t="shared" si="60"/>
        <v>0</v>
      </c>
      <c r="AA32" s="11">
        <f t="shared" si="60"/>
        <v>0</v>
      </c>
      <c r="AB32" s="11">
        <f t="shared" si="60"/>
        <v>0</v>
      </c>
      <c r="AC32" s="11">
        <f t="shared" si="60"/>
        <v>0</v>
      </c>
      <c r="AD32" s="11">
        <f t="shared" si="60"/>
        <v>0</v>
      </c>
      <c r="AE32" s="11">
        <f t="shared" si="60"/>
        <v>0</v>
      </c>
      <c r="AF32" s="11">
        <f t="shared" si="60"/>
        <v>0</v>
      </c>
      <c r="AG32" s="11">
        <f t="shared" si="60"/>
        <v>0</v>
      </c>
      <c r="AH32" s="11">
        <f t="shared" si="60"/>
        <v>0</v>
      </c>
      <c r="AI32" s="11">
        <f t="shared" si="60"/>
        <v>0</v>
      </c>
      <c r="AJ32" s="11">
        <f t="shared" si="60"/>
        <v>0</v>
      </c>
      <c r="AK32" s="11">
        <f t="shared" si="60"/>
        <v>0</v>
      </c>
      <c r="AL32" s="11">
        <f t="shared" si="60"/>
        <v>0</v>
      </c>
      <c r="AM32" s="11">
        <f t="shared" si="60"/>
        <v>0</v>
      </c>
      <c r="AN32" s="11">
        <f t="shared" si="60"/>
        <v>0</v>
      </c>
      <c r="AO32" s="11">
        <f t="shared" si="60"/>
        <v>0</v>
      </c>
      <c r="AP32" s="11">
        <f t="shared" si="60"/>
        <v>0</v>
      </c>
      <c r="AQ32" s="11">
        <f t="shared" si="60"/>
        <v>0</v>
      </c>
      <c r="AR32" s="11">
        <f t="shared" si="60"/>
        <v>0</v>
      </c>
      <c r="AS32" s="11">
        <f t="shared" si="60"/>
        <v>0</v>
      </c>
      <c r="AT32" s="11">
        <f t="shared" ref="V32:AZ33" si="61">AT141</f>
        <v>0</v>
      </c>
      <c r="AU32" s="11">
        <f t="shared" si="61"/>
        <v>0</v>
      </c>
      <c r="AV32" s="11">
        <f t="shared" si="61"/>
        <v>0</v>
      </c>
      <c r="AW32" s="11">
        <f t="shared" si="61"/>
        <v>0</v>
      </c>
      <c r="AX32" s="11">
        <f t="shared" si="61"/>
        <v>0</v>
      </c>
      <c r="AY32" s="11">
        <f t="shared" si="61"/>
        <v>0</v>
      </c>
      <c r="AZ32" s="11">
        <f t="shared" si="61"/>
        <v>0</v>
      </c>
    </row>
    <row r="33" spans="1:52" s="3" customFormat="1">
      <c r="A33" s="8" t="s">
        <v>42</v>
      </c>
      <c r="B33" s="22" t="s">
        <v>28</v>
      </c>
      <c r="C33" s="18" t="s">
        <v>12</v>
      </c>
      <c r="D33" s="18" t="s">
        <v>329</v>
      </c>
      <c r="E33" s="11">
        <f>E142</f>
        <v>0</v>
      </c>
      <c r="F33" s="11">
        <f t="shared" ref="F33:L33" si="62">F142</f>
        <v>0</v>
      </c>
      <c r="G33" s="11">
        <f t="shared" si="62"/>
        <v>0</v>
      </c>
      <c r="H33" s="11">
        <f t="shared" si="62"/>
        <v>0</v>
      </c>
      <c r="I33" s="11">
        <f t="shared" si="62"/>
        <v>0</v>
      </c>
      <c r="J33" s="11">
        <f t="shared" si="62"/>
        <v>0</v>
      </c>
      <c r="K33" s="11">
        <f t="shared" si="62"/>
        <v>0</v>
      </c>
      <c r="L33" s="11">
        <f t="shared" si="62"/>
        <v>0</v>
      </c>
      <c r="M33" s="11">
        <f t="shared" ref="M33:T33" si="63">M142</f>
        <v>0</v>
      </c>
      <c r="N33" s="11">
        <f t="shared" si="63"/>
        <v>0</v>
      </c>
      <c r="O33" s="11">
        <f t="shared" si="63"/>
        <v>0</v>
      </c>
      <c r="P33" s="11">
        <f t="shared" si="63"/>
        <v>0</v>
      </c>
      <c r="Q33" s="11">
        <f t="shared" ref="Q33:S33" si="64">Q142</f>
        <v>0</v>
      </c>
      <c r="R33" s="11">
        <f t="shared" si="64"/>
        <v>0</v>
      </c>
      <c r="S33" s="11">
        <f t="shared" si="64"/>
        <v>0</v>
      </c>
      <c r="T33" s="11">
        <f t="shared" si="63"/>
        <v>0</v>
      </c>
      <c r="U33" s="11">
        <f t="shared" si="60"/>
        <v>0</v>
      </c>
      <c r="V33" s="11">
        <f t="shared" si="61"/>
        <v>0</v>
      </c>
      <c r="W33" s="11">
        <f t="shared" si="61"/>
        <v>0</v>
      </c>
      <c r="X33" s="11">
        <f t="shared" si="61"/>
        <v>0</v>
      </c>
      <c r="Y33" s="11">
        <f t="shared" si="61"/>
        <v>0</v>
      </c>
      <c r="Z33" s="11">
        <f t="shared" si="61"/>
        <v>0</v>
      </c>
      <c r="AA33" s="11">
        <f t="shared" si="61"/>
        <v>0</v>
      </c>
      <c r="AB33" s="11">
        <f t="shared" si="61"/>
        <v>0</v>
      </c>
      <c r="AC33" s="11">
        <f t="shared" si="61"/>
        <v>0</v>
      </c>
      <c r="AD33" s="11">
        <f t="shared" si="61"/>
        <v>0</v>
      </c>
      <c r="AE33" s="11">
        <f t="shared" si="61"/>
        <v>0</v>
      </c>
      <c r="AF33" s="11">
        <f t="shared" si="61"/>
        <v>0</v>
      </c>
      <c r="AG33" s="11">
        <f t="shared" si="61"/>
        <v>0</v>
      </c>
      <c r="AH33" s="11">
        <f t="shared" si="61"/>
        <v>0</v>
      </c>
      <c r="AI33" s="11">
        <f t="shared" si="61"/>
        <v>0</v>
      </c>
      <c r="AJ33" s="11">
        <f t="shared" si="61"/>
        <v>0</v>
      </c>
      <c r="AK33" s="11">
        <f t="shared" si="61"/>
        <v>0</v>
      </c>
      <c r="AL33" s="11">
        <f t="shared" si="61"/>
        <v>0</v>
      </c>
      <c r="AM33" s="11">
        <f t="shared" si="61"/>
        <v>0</v>
      </c>
      <c r="AN33" s="11">
        <f t="shared" si="61"/>
        <v>0</v>
      </c>
      <c r="AO33" s="11">
        <f t="shared" si="61"/>
        <v>0</v>
      </c>
      <c r="AP33" s="11">
        <f t="shared" si="61"/>
        <v>0</v>
      </c>
      <c r="AQ33" s="11">
        <f t="shared" si="61"/>
        <v>0</v>
      </c>
      <c r="AR33" s="11">
        <f t="shared" si="61"/>
        <v>0</v>
      </c>
      <c r="AS33" s="11">
        <f t="shared" si="61"/>
        <v>0</v>
      </c>
      <c r="AT33" s="11">
        <f t="shared" si="61"/>
        <v>0</v>
      </c>
      <c r="AU33" s="11">
        <f t="shared" si="61"/>
        <v>0</v>
      </c>
      <c r="AV33" s="11">
        <f t="shared" si="61"/>
        <v>0</v>
      </c>
      <c r="AW33" s="11">
        <f t="shared" si="61"/>
        <v>0</v>
      </c>
      <c r="AX33" s="11">
        <f t="shared" si="61"/>
        <v>0</v>
      </c>
      <c r="AY33" s="11">
        <f t="shared" si="61"/>
        <v>0</v>
      </c>
      <c r="AZ33" s="11">
        <f t="shared" si="61"/>
        <v>0</v>
      </c>
    </row>
    <row r="34" spans="1:52" s="3" customFormat="1" ht="78.75">
      <c r="A34" s="8" t="s">
        <v>43</v>
      </c>
      <c r="B34" s="22" t="s">
        <v>44</v>
      </c>
      <c r="C34" s="18" t="s">
        <v>12</v>
      </c>
      <c r="D34" s="18" t="s">
        <v>329</v>
      </c>
      <c r="E34" s="11">
        <f>SUM(E35:E39)</f>
        <v>0</v>
      </c>
      <c r="F34" s="11">
        <f t="shared" ref="F34:L34" si="65">SUM(F35:F39)</f>
        <v>0</v>
      </c>
      <c r="G34" s="11">
        <f t="shared" si="65"/>
        <v>0</v>
      </c>
      <c r="H34" s="11">
        <f t="shared" si="65"/>
        <v>0</v>
      </c>
      <c r="I34" s="11">
        <f t="shared" si="65"/>
        <v>0</v>
      </c>
      <c r="J34" s="11">
        <f t="shared" si="65"/>
        <v>0</v>
      </c>
      <c r="K34" s="11">
        <f t="shared" si="65"/>
        <v>0</v>
      </c>
      <c r="L34" s="11">
        <f t="shared" si="65"/>
        <v>0</v>
      </c>
      <c r="M34" s="11">
        <f t="shared" ref="M34:T34" si="66">SUM(M35:M39)</f>
        <v>0</v>
      </c>
      <c r="N34" s="11">
        <f t="shared" si="66"/>
        <v>0</v>
      </c>
      <c r="O34" s="11">
        <f t="shared" si="66"/>
        <v>0</v>
      </c>
      <c r="P34" s="11">
        <f t="shared" si="66"/>
        <v>0</v>
      </c>
      <c r="Q34" s="11">
        <f t="shared" ref="Q34:S34" si="67">SUM(Q35:Q39)</f>
        <v>0</v>
      </c>
      <c r="R34" s="11">
        <f t="shared" si="67"/>
        <v>0</v>
      </c>
      <c r="S34" s="11">
        <f t="shared" si="67"/>
        <v>0</v>
      </c>
      <c r="T34" s="11">
        <f t="shared" si="66"/>
        <v>0</v>
      </c>
      <c r="U34" s="11">
        <f t="shared" ref="U34" si="68">SUM(U35:U39)</f>
        <v>0</v>
      </c>
      <c r="V34" s="11">
        <f t="shared" ref="V34:AZ34" si="69">SUM(V35:V39)</f>
        <v>0</v>
      </c>
      <c r="W34" s="11">
        <f t="shared" si="69"/>
        <v>0</v>
      </c>
      <c r="X34" s="11">
        <f t="shared" si="69"/>
        <v>0</v>
      </c>
      <c r="Y34" s="11">
        <f t="shared" si="69"/>
        <v>0</v>
      </c>
      <c r="Z34" s="11">
        <f t="shared" si="69"/>
        <v>0</v>
      </c>
      <c r="AA34" s="11">
        <f t="shared" si="69"/>
        <v>0</v>
      </c>
      <c r="AB34" s="11">
        <f t="shared" si="69"/>
        <v>0</v>
      </c>
      <c r="AC34" s="11">
        <f t="shared" si="69"/>
        <v>0</v>
      </c>
      <c r="AD34" s="11">
        <f t="shared" si="69"/>
        <v>0</v>
      </c>
      <c r="AE34" s="11">
        <f t="shared" si="69"/>
        <v>0</v>
      </c>
      <c r="AF34" s="11">
        <f t="shared" si="69"/>
        <v>0</v>
      </c>
      <c r="AG34" s="11">
        <f t="shared" si="69"/>
        <v>0</v>
      </c>
      <c r="AH34" s="11">
        <f t="shared" si="69"/>
        <v>0</v>
      </c>
      <c r="AI34" s="11">
        <f t="shared" si="69"/>
        <v>0</v>
      </c>
      <c r="AJ34" s="11">
        <f t="shared" si="69"/>
        <v>0</v>
      </c>
      <c r="AK34" s="11">
        <f t="shared" si="69"/>
        <v>0</v>
      </c>
      <c r="AL34" s="11">
        <f t="shared" si="69"/>
        <v>0</v>
      </c>
      <c r="AM34" s="11">
        <f t="shared" si="69"/>
        <v>0</v>
      </c>
      <c r="AN34" s="11">
        <f t="shared" si="69"/>
        <v>0</v>
      </c>
      <c r="AO34" s="11">
        <f t="shared" si="69"/>
        <v>0</v>
      </c>
      <c r="AP34" s="11">
        <f t="shared" si="69"/>
        <v>0</v>
      </c>
      <c r="AQ34" s="11">
        <f t="shared" si="69"/>
        <v>0</v>
      </c>
      <c r="AR34" s="11">
        <f t="shared" si="69"/>
        <v>0</v>
      </c>
      <c r="AS34" s="11">
        <f t="shared" si="69"/>
        <v>0</v>
      </c>
      <c r="AT34" s="11">
        <f t="shared" si="69"/>
        <v>0</v>
      </c>
      <c r="AU34" s="11">
        <f t="shared" si="69"/>
        <v>0</v>
      </c>
      <c r="AV34" s="11">
        <f t="shared" si="69"/>
        <v>0</v>
      </c>
      <c r="AW34" s="11">
        <f t="shared" si="69"/>
        <v>0</v>
      </c>
      <c r="AX34" s="11">
        <f t="shared" si="69"/>
        <v>0</v>
      </c>
      <c r="AY34" s="11">
        <f t="shared" si="69"/>
        <v>0</v>
      </c>
      <c r="AZ34" s="11">
        <f t="shared" si="69"/>
        <v>0</v>
      </c>
    </row>
    <row r="35" spans="1:52" s="3" customFormat="1">
      <c r="A35" s="8" t="s">
        <v>45</v>
      </c>
      <c r="B35" s="22" t="s">
        <v>34</v>
      </c>
      <c r="C35" s="18" t="s">
        <v>12</v>
      </c>
      <c r="D35" s="18" t="s">
        <v>329</v>
      </c>
      <c r="E35" s="11">
        <f>E168</f>
        <v>0</v>
      </c>
      <c r="F35" s="11">
        <f t="shared" ref="F35:L35" si="70">F168</f>
        <v>0</v>
      </c>
      <c r="G35" s="11">
        <f t="shared" si="70"/>
        <v>0</v>
      </c>
      <c r="H35" s="11">
        <f t="shared" si="70"/>
        <v>0</v>
      </c>
      <c r="I35" s="11">
        <f t="shared" si="70"/>
        <v>0</v>
      </c>
      <c r="J35" s="11">
        <f t="shared" si="70"/>
        <v>0</v>
      </c>
      <c r="K35" s="11">
        <f t="shared" si="70"/>
        <v>0</v>
      </c>
      <c r="L35" s="11">
        <f t="shared" si="70"/>
        <v>0</v>
      </c>
      <c r="M35" s="11">
        <f t="shared" ref="M35:T35" si="71">M168</f>
        <v>0</v>
      </c>
      <c r="N35" s="11">
        <f t="shared" si="71"/>
        <v>0</v>
      </c>
      <c r="O35" s="11">
        <f t="shared" si="71"/>
        <v>0</v>
      </c>
      <c r="P35" s="11">
        <f t="shared" si="71"/>
        <v>0</v>
      </c>
      <c r="Q35" s="11">
        <f t="shared" ref="Q35:S35" si="72">Q168</f>
        <v>0</v>
      </c>
      <c r="R35" s="11">
        <f t="shared" si="72"/>
        <v>0</v>
      </c>
      <c r="S35" s="11">
        <f t="shared" si="72"/>
        <v>0</v>
      </c>
      <c r="T35" s="11">
        <f t="shared" si="71"/>
        <v>0</v>
      </c>
      <c r="U35" s="11">
        <f t="shared" ref="U35:AZ35" si="73">U168</f>
        <v>0</v>
      </c>
      <c r="V35" s="11">
        <f t="shared" si="73"/>
        <v>0</v>
      </c>
      <c r="W35" s="11">
        <f t="shared" si="73"/>
        <v>0</v>
      </c>
      <c r="X35" s="11">
        <f t="shared" si="73"/>
        <v>0</v>
      </c>
      <c r="Y35" s="11">
        <f t="shared" si="73"/>
        <v>0</v>
      </c>
      <c r="Z35" s="11">
        <f t="shared" si="73"/>
        <v>0</v>
      </c>
      <c r="AA35" s="11">
        <f t="shared" si="73"/>
        <v>0</v>
      </c>
      <c r="AB35" s="11">
        <f t="shared" si="73"/>
        <v>0</v>
      </c>
      <c r="AC35" s="11">
        <f t="shared" si="73"/>
        <v>0</v>
      </c>
      <c r="AD35" s="11">
        <f t="shared" si="73"/>
        <v>0</v>
      </c>
      <c r="AE35" s="11">
        <f t="shared" si="73"/>
        <v>0</v>
      </c>
      <c r="AF35" s="11">
        <f t="shared" si="73"/>
        <v>0</v>
      </c>
      <c r="AG35" s="11">
        <f t="shared" si="73"/>
        <v>0</v>
      </c>
      <c r="AH35" s="11">
        <f t="shared" si="73"/>
        <v>0</v>
      </c>
      <c r="AI35" s="11">
        <f t="shared" si="73"/>
        <v>0</v>
      </c>
      <c r="AJ35" s="11">
        <f t="shared" si="73"/>
        <v>0</v>
      </c>
      <c r="AK35" s="11">
        <f t="shared" si="73"/>
        <v>0</v>
      </c>
      <c r="AL35" s="11">
        <f t="shared" si="73"/>
        <v>0</v>
      </c>
      <c r="AM35" s="11">
        <f t="shared" si="73"/>
        <v>0</v>
      </c>
      <c r="AN35" s="11">
        <f t="shared" si="73"/>
        <v>0</v>
      </c>
      <c r="AO35" s="11">
        <f t="shared" si="73"/>
        <v>0</v>
      </c>
      <c r="AP35" s="11">
        <f t="shared" si="73"/>
        <v>0</v>
      </c>
      <c r="AQ35" s="11">
        <f t="shared" si="73"/>
        <v>0</v>
      </c>
      <c r="AR35" s="11">
        <f t="shared" si="73"/>
        <v>0</v>
      </c>
      <c r="AS35" s="11">
        <f t="shared" si="73"/>
        <v>0</v>
      </c>
      <c r="AT35" s="11">
        <f t="shared" si="73"/>
        <v>0</v>
      </c>
      <c r="AU35" s="11">
        <f t="shared" si="73"/>
        <v>0</v>
      </c>
      <c r="AV35" s="11">
        <f t="shared" si="73"/>
        <v>0</v>
      </c>
      <c r="AW35" s="11">
        <f t="shared" si="73"/>
        <v>0</v>
      </c>
      <c r="AX35" s="11">
        <f t="shared" si="73"/>
        <v>0</v>
      </c>
      <c r="AY35" s="11">
        <f t="shared" si="73"/>
        <v>0</v>
      </c>
      <c r="AZ35" s="11">
        <f t="shared" si="73"/>
        <v>0</v>
      </c>
    </row>
    <row r="36" spans="1:52" s="3" customFormat="1" ht="31.5">
      <c r="A36" s="8" t="s">
        <v>46</v>
      </c>
      <c r="B36" s="22" t="s">
        <v>47</v>
      </c>
      <c r="C36" s="18" t="s">
        <v>12</v>
      </c>
      <c r="D36" s="18" t="s">
        <v>329</v>
      </c>
      <c r="E36" s="11">
        <f>E174</f>
        <v>0</v>
      </c>
      <c r="F36" s="11">
        <f t="shared" ref="F36:L36" si="74">F174</f>
        <v>0</v>
      </c>
      <c r="G36" s="11">
        <f t="shared" si="74"/>
        <v>0</v>
      </c>
      <c r="H36" s="11">
        <f t="shared" si="74"/>
        <v>0</v>
      </c>
      <c r="I36" s="11">
        <f t="shared" si="74"/>
        <v>0</v>
      </c>
      <c r="J36" s="11">
        <f t="shared" si="74"/>
        <v>0</v>
      </c>
      <c r="K36" s="11">
        <f t="shared" si="74"/>
        <v>0</v>
      </c>
      <c r="L36" s="11">
        <f t="shared" si="74"/>
        <v>0</v>
      </c>
      <c r="M36" s="11">
        <f t="shared" ref="M36:T36" si="75">M174</f>
        <v>0</v>
      </c>
      <c r="N36" s="11">
        <f t="shared" si="75"/>
        <v>0</v>
      </c>
      <c r="O36" s="11">
        <f t="shared" si="75"/>
        <v>0</v>
      </c>
      <c r="P36" s="11">
        <f t="shared" si="75"/>
        <v>0</v>
      </c>
      <c r="Q36" s="11">
        <f t="shared" ref="Q36:S36" si="76">Q174</f>
        <v>0</v>
      </c>
      <c r="R36" s="11">
        <f t="shared" si="76"/>
        <v>0</v>
      </c>
      <c r="S36" s="11">
        <f t="shared" si="76"/>
        <v>0</v>
      </c>
      <c r="T36" s="11">
        <f t="shared" si="75"/>
        <v>0</v>
      </c>
      <c r="U36" s="11">
        <f t="shared" ref="U36:AZ36" si="77">U174</f>
        <v>0</v>
      </c>
      <c r="V36" s="11">
        <f t="shared" si="77"/>
        <v>0</v>
      </c>
      <c r="W36" s="11">
        <f t="shared" si="77"/>
        <v>0</v>
      </c>
      <c r="X36" s="11">
        <f t="shared" si="77"/>
        <v>0</v>
      </c>
      <c r="Y36" s="11">
        <f t="shared" si="77"/>
        <v>0</v>
      </c>
      <c r="Z36" s="11">
        <f t="shared" si="77"/>
        <v>0</v>
      </c>
      <c r="AA36" s="11">
        <f t="shared" si="77"/>
        <v>0</v>
      </c>
      <c r="AB36" s="11">
        <f t="shared" si="77"/>
        <v>0</v>
      </c>
      <c r="AC36" s="11">
        <f t="shared" si="77"/>
        <v>0</v>
      </c>
      <c r="AD36" s="11">
        <f t="shared" si="77"/>
        <v>0</v>
      </c>
      <c r="AE36" s="11">
        <f t="shared" si="77"/>
        <v>0</v>
      </c>
      <c r="AF36" s="11">
        <f t="shared" si="77"/>
        <v>0</v>
      </c>
      <c r="AG36" s="11">
        <f t="shared" si="77"/>
        <v>0</v>
      </c>
      <c r="AH36" s="11">
        <f t="shared" si="77"/>
        <v>0</v>
      </c>
      <c r="AI36" s="11">
        <f t="shared" si="77"/>
        <v>0</v>
      </c>
      <c r="AJ36" s="11">
        <f t="shared" si="77"/>
        <v>0</v>
      </c>
      <c r="AK36" s="11">
        <f t="shared" si="77"/>
        <v>0</v>
      </c>
      <c r="AL36" s="11">
        <f t="shared" si="77"/>
        <v>0</v>
      </c>
      <c r="AM36" s="11">
        <f t="shared" si="77"/>
        <v>0</v>
      </c>
      <c r="AN36" s="11">
        <f t="shared" si="77"/>
        <v>0</v>
      </c>
      <c r="AO36" s="11">
        <f t="shared" si="77"/>
        <v>0</v>
      </c>
      <c r="AP36" s="11">
        <f t="shared" si="77"/>
        <v>0</v>
      </c>
      <c r="AQ36" s="11">
        <f t="shared" si="77"/>
        <v>0</v>
      </c>
      <c r="AR36" s="11">
        <f t="shared" si="77"/>
        <v>0</v>
      </c>
      <c r="AS36" s="11">
        <f t="shared" si="77"/>
        <v>0</v>
      </c>
      <c r="AT36" s="11">
        <f t="shared" si="77"/>
        <v>0</v>
      </c>
      <c r="AU36" s="11">
        <f t="shared" si="77"/>
        <v>0</v>
      </c>
      <c r="AV36" s="11">
        <f t="shared" si="77"/>
        <v>0</v>
      </c>
      <c r="AW36" s="11">
        <f t="shared" si="77"/>
        <v>0</v>
      </c>
      <c r="AX36" s="11">
        <f t="shared" si="77"/>
        <v>0</v>
      </c>
      <c r="AY36" s="11">
        <f t="shared" si="77"/>
        <v>0</v>
      </c>
      <c r="AZ36" s="11">
        <f t="shared" si="77"/>
        <v>0</v>
      </c>
    </row>
    <row r="37" spans="1:52" s="3" customFormat="1">
      <c r="A37" s="8" t="s">
        <v>48</v>
      </c>
      <c r="B37" s="22" t="s">
        <v>49</v>
      </c>
      <c r="C37" s="18" t="s">
        <v>12</v>
      </c>
      <c r="D37" s="18" t="s">
        <v>329</v>
      </c>
      <c r="E37" s="11">
        <f>E181</f>
        <v>0</v>
      </c>
      <c r="F37" s="11">
        <f t="shared" ref="F37:L37" si="78">F181</f>
        <v>0</v>
      </c>
      <c r="G37" s="11">
        <f t="shared" si="78"/>
        <v>0</v>
      </c>
      <c r="H37" s="11">
        <f t="shared" si="78"/>
        <v>0</v>
      </c>
      <c r="I37" s="11">
        <f t="shared" si="78"/>
        <v>0</v>
      </c>
      <c r="J37" s="11">
        <f t="shared" si="78"/>
        <v>0</v>
      </c>
      <c r="K37" s="11">
        <f t="shared" si="78"/>
        <v>0</v>
      </c>
      <c r="L37" s="11">
        <f t="shared" si="78"/>
        <v>0</v>
      </c>
      <c r="M37" s="11">
        <f t="shared" ref="M37:T37" si="79">M181</f>
        <v>0</v>
      </c>
      <c r="N37" s="11">
        <f t="shared" si="79"/>
        <v>0</v>
      </c>
      <c r="O37" s="11">
        <f t="shared" si="79"/>
        <v>0</v>
      </c>
      <c r="P37" s="11">
        <f t="shared" si="79"/>
        <v>0</v>
      </c>
      <c r="Q37" s="11">
        <f t="shared" ref="Q37:S37" si="80">Q181</f>
        <v>0</v>
      </c>
      <c r="R37" s="11">
        <f t="shared" si="80"/>
        <v>0</v>
      </c>
      <c r="S37" s="11">
        <f t="shared" si="80"/>
        <v>0</v>
      </c>
      <c r="T37" s="11">
        <f t="shared" si="79"/>
        <v>0</v>
      </c>
      <c r="U37" s="11">
        <f t="shared" ref="U37:AZ37" si="81">U181</f>
        <v>0</v>
      </c>
      <c r="V37" s="11">
        <f t="shared" si="81"/>
        <v>0</v>
      </c>
      <c r="W37" s="11">
        <f t="shared" si="81"/>
        <v>0</v>
      </c>
      <c r="X37" s="11">
        <f t="shared" si="81"/>
        <v>0</v>
      </c>
      <c r="Y37" s="11">
        <f t="shared" si="81"/>
        <v>0</v>
      </c>
      <c r="Z37" s="11">
        <f t="shared" si="81"/>
        <v>0</v>
      </c>
      <c r="AA37" s="11">
        <f t="shared" si="81"/>
        <v>0</v>
      </c>
      <c r="AB37" s="11">
        <f t="shared" si="81"/>
        <v>0</v>
      </c>
      <c r="AC37" s="11">
        <f t="shared" si="81"/>
        <v>0</v>
      </c>
      <c r="AD37" s="11">
        <f t="shared" si="81"/>
        <v>0</v>
      </c>
      <c r="AE37" s="11">
        <f t="shared" si="81"/>
        <v>0</v>
      </c>
      <c r="AF37" s="11">
        <f t="shared" si="81"/>
        <v>0</v>
      </c>
      <c r="AG37" s="11">
        <f t="shared" si="81"/>
        <v>0</v>
      </c>
      <c r="AH37" s="11">
        <f t="shared" si="81"/>
        <v>0</v>
      </c>
      <c r="AI37" s="11">
        <f t="shared" si="81"/>
        <v>0</v>
      </c>
      <c r="AJ37" s="11">
        <f t="shared" si="81"/>
        <v>0</v>
      </c>
      <c r="AK37" s="11">
        <f t="shared" si="81"/>
        <v>0</v>
      </c>
      <c r="AL37" s="11">
        <f t="shared" si="81"/>
        <v>0</v>
      </c>
      <c r="AM37" s="11">
        <f t="shared" si="81"/>
        <v>0</v>
      </c>
      <c r="AN37" s="11">
        <f t="shared" si="81"/>
        <v>0</v>
      </c>
      <c r="AO37" s="11">
        <f t="shared" si="81"/>
        <v>0</v>
      </c>
      <c r="AP37" s="11">
        <f t="shared" si="81"/>
        <v>0</v>
      </c>
      <c r="AQ37" s="11">
        <f t="shared" si="81"/>
        <v>0</v>
      </c>
      <c r="AR37" s="11">
        <f t="shared" si="81"/>
        <v>0</v>
      </c>
      <c r="AS37" s="11">
        <f t="shared" si="81"/>
        <v>0</v>
      </c>
      <c r="AT37" s="11">
        <f t="shared" si="81"/>
        <v>0</v>
      </c>
      <c r="AU37" s="11">
        <f t="shared" si="81"/>
        <v>0</v>
      </c>
      <c r="AV37" s="11">
        <f t="shared" si="81"/>
        <v>0</v>
      </c>
      <c r="AW37" s="11">
        <f t="shared" si="81"/>
        <v>0</v>
      </c>
      <c r="AX37" s="11">
        <f t="shared" si="81"/>
        <v>0</v>
      </c>
      <c r="AY37" s="11">
        <f t="shared" si="81"/>
        <v>0</v>
      </c>
      <c r="AZ37" s="11">
        <f t="shared" si="81"/>
        <v>0</v>
      </c>
    </row>
    <row r="38" spans="1:52" s="3" customFormat="1" ht="31.5">
      <c r="A38" s="8" t="s">
        <v>50</v>
      </c>
      <c r="B38" s="22" t="s">
        <v>26</v>
      </c>
      <c r="C38" s="18" t="s">
        <v>12</v>
      </c>
      <c r="D38" s="18" t="s">
        <v>329</v>
      </c>
      <c r="E38" s="11">
        <f>E188</f>
        <v>0</v>
      </c>
      <c r="F38" s="11">
        <f t="shared" ref="F38:L38" si="82">F188</f>
        <v>0</v>
      </c>
      <c r="G38" s="11">
        <f t="shared" si="82"/>
        <v>0</v>
      </c>
      <c r="H38" s="11">
        <f t="shared" si="82"/>
        <v>0</v>
      </c>
      <c r="I38" s="11">
        <f t="shared" si="82"/>
        <v>0</v>
      </c>
      <c r="J38" s="11">
        <f t="shared" si="82"/>
        <v>0</v>
      </c>
      <c r="K38" s="11">
        <f t="shared" si="82"/>
        <v>0</v>
      </c>
      <c r="L38" s="11">
        <f t="shared" si="82"/>
        <v>0</v>
      </c>
      <c r="M38" s="11">
        <f t="shared" ref="M38:T38" si="83">M188</f>
        <v>0</v>
      </c>
      <c r="N38" s="11">
        <f t="shared" si="83"/>
        <v>0</v>
      </c>
      <c r="O38" s="11">
        <f t="shared" si="83"/>
        <v>0</v>
      </c>
      <c r="P38" s="11">
        <f t="shared" si="83"/>
        <v>0</v>
      </c>
      <c r="Q38" s="11">
        <f t="shared" ref="Q38:S38" si="84">Q188</f>
        <v>0</v>
      </c>
      <c r="R38" s="11">
        <f t="shared" si="84"/>
        <v>0</v>
      </c>
      <c r="S38" s="11">
        <f t="shared" si="84"/>
        <v>0</v>
      </c>
      <c r="T38" s="11">
        <f t="shared" si="83"/>
        <v>0</v>
      </c>
      <c r="U38" s="11">
        <f t="shared" ref="U38:AS40" si="85">U188</f>
        <v>0</v>
      </c>
      <c r="V38" s="11">
        <f t="shared" si="85"/>
        <v>0</v>
      </c>
      <c r="W38" s="11">
        <f t="shared" si="85"/>
        <v>0</v>
      </c>
      <c r="X38" s="11">
        <f t="shared" si="85"/>
        <v>0</v>
      </c>
      <c r="Y38" s="11">
        <f t="shared" si="85"/>
        <v>0</v>
      </c>
      <c r="Z38" s="11">
        <f t="shared" si="85"/>
        <v>0</v>
      </c>
      <c r="AA38" s="11">
        <f t="shared" si="85"/>
        <v>0</v>
      </c>
      <c r="AB38" s="11">
        <f t="shared" si="85"/>
        <v>0</v>
      </c>
      <c r="AC38" s="11">
        <f t="shared" si="85"/>
        <v>0</v>
      </c>
      <c r="AD38" s="11">
        <f t="shared" si="85"/>
        <v>0</v>
      </c>
      <c r="AE38" s="11">
        <f t="shared" si="85"/>
        <v>0</v>
      </c>
      <c r="AF38" s="11">
        <f t="shared" si="85"/>
        <v>0</v>
      </c>
      <c r="AG38" s="11">
        <f t="shared" si="85"/>
        <v>0</v>
      </c>
      <c r="AH38" s="11">
        <f t="shared" si="85"/>
        <v>0</v>
      </c>
      <c r="AI38" s="11">
        <f t="shared" si="85"/>
        <v>0</v>
      </c>
      <c r="AJ38" s="11">
        <f t="shared" si="85"/>
        <v>0</v>
      </c>
      <c r="AK38" s="11">
        <f t="shared" si="85"/>
        <v>0</v>
      </c>
      <c r="AL38" s="11">
        <f t="shared" si="85"/>
        <v>0</v>
      </c>
      <c r="AM38" s="11">
        <f t="shared" si="85"/>
        <v>0</v>
      </c>
      <c r="AN38" s="11">
        <f t="shared" si="85"/>
        <v>0</v>
      </c>
      <c r="AO38" s="11">
        <f t="shared" si="85"/>
        <v>0</v>
      </c>
      <c r="AP38" s="11">
        <f t="shared" si="85"/>
        <v>0</v>
      </c>
      <c r="AQ38" s="11">
        <f t="shared" si="85"/>
        <v>0</v>
      </c>
      <c r="AR38" s="11">
        <f t="shared" si="85"/>
        <v>0</v>
      </c>
      <c r="AS38" s="11">
        <f t="shared" si="85"/>
        <v>0</v>
      </c>
      <c r="AT38" s="11">
        <f t="shared" ref="V38:AZ40" si="86">AT188</f>
        <v>0</v>
      </c>
      <c r="AU38" s="11">
        <f t="shared" si="86"/>
        <v>0</v>
      </c>
      <c r="AV38" s="11">
        <f t="shared" si="86"/>
        <v>0</v>
      </c>
      <c r="AW38" s="11">
        <f t="shared" si="86"/>
        <v>0</v>
      </c>
      <c r="AX38" s="11">
        <f t="shared" si="86"/>
        <v>0</v>
      </c>
      <c r="AY38" s="11">
        <f t="shared" si="86"/>
        <v>0</v>
      </c>
      <c r="AZ38" s="11">
        <f t="shared" si="86"/>
        <v>0</v>
      </c>
    </row>
    <row r="39" spans="1:52" s="3" customFormat="1">
      <c r="A39" s="8" t="s">
        <v>51</v>
      </c>
      <c r="B39" s="22" t="s">
        <v>28</v>
      </c>
      <c r="C39" s="18" t="s">
        <v>12</v>
      </c>
      <c r="D39" s="18" t="s">
        <v>329</v>
      </c>
      <c r="E39" s="11">
        <f>E189</f>
        <v>0</v>
      </c>
      <c r="F39" s="11">
        <f t="shared" ref="F39:L39" si="87">F189</f>
        <v>0</v>
      </c>
      <c r="G39" s="11">
        <f t="shared" si="87"/>
        <v>0</v>
      </c>
      <c r="H39" s="11">
        <f t="shared" si="87"/>
        <v>0</v>
      </c>
      <c r="I39" s="11">
        <f t="shared" si="87"/>
        <v>0</v>
      </c>
      <c r="J39" s="11">
        <f t="shared" si="87"/>
        <v>0</v>
      </c>
      <c r="K39" s="11">
        <f t="shared" si="87"/>
        <v>0</v>
      </c>
      <c r="L39" s="11">
        <f t="shared" si="87"/>
        <v>0</v>
      </c>
      <c r="M39" s="11">
        <f t="shared" ref="M39:T39" si="88">M189</f>
        <v>0</v>
      </c>
      <c r="N39" s="11">
        <f t="shared" si="88"/>
        <v>0</v>
      </c>
      <c r="O39" s="11">
        <f t="shared" si="88"/>
        <v>0</v>
      </c>
      <c r="P39" s="11">
        <f t="shared" si="88"/>
        <v>0</v>
      </c>
      <c r="Q39" s="11">
        <f t="shared" ref="Q39:S39" si="89">Q189</f>
        <v>0</v>
      </c>
      <c r="R39" s="11">
        <f t="shared" si="89"/>
        <v>0</v>
      </c>
      <c r="S39" s="11">
        <f t="shared" si="89"/>
        <v>0</v>
      </c>
      <c r="T39" s="11">
        <f t="shared" si="88"/>
        <v>0</v>
      </c>
      <c r="U39" s="11">
        <f t="shared" si="85"/>
        <v>0</v>
      </c>
      <c r="V39" s="11">
        <f t="shared" si="86"/>
        <v>0</v>
      </c>
      <c r="W39" s="11">
        <f t="shared" si="86"/>
        <v>0</v>
      </c>
      <c r="X39" s="11">
        <f t="shared" si="86"/>
        <v>0</v>
      </c>
      <c r="Y39" s="11">
        <f t="shared" si="86"/>
        <v>0</v>
      </c>
      <c r="Z39" s="11">
        <f t="shared" si="86"/>
        <v>0</v>
      </c>
      <c r="AA39" s="11">
        <f t="shared" si="86"/>
        <v>0</v>
      </c>
      <c r="AB39" s="11">
        <f t="shared" si="86"/>
        <v>0</v>
      </c>
      <c r="AC39" s="11">
        <f t="shared" si="86"/>
        <v>0</v>
      </c>
      <c r="AD39" s="11">
        <f t="shared" si="86"/>
        <v>0</v>
      </c>
      <c r="AE39" s="11">
        <f t="shared" si="86"/>
        <v>0</v>
      </c>
      <c r="AF39" s="11">
        <f t="shared" si="86"/>
        <v>0</v>
      </c>
      <c r="AG39" s="11">
        <f t="shared" si="86"/>
        <v>0</v>
      </c>
      <c r="AH39" s="11">
        <f t="shared" si="86"/>
        <v>0</v>
      </c>
      <c r="AI39" s="11">
        <f t="shared" si="86"/>
        <v>0</v>
      </c>
      <c r="AJ39" s="11">
        <f t="shared" si="86"/>
        <v>0</v>
      </c>
      <c r="AK39" s="11">
        <f t="shared" si="86"/>
        <v>0</v>
      </c>
      <c r="AL39" s="11">
        <f t="shared" si="86"/>
        <v>0</v>
      </c>
      <c r="AM39" s="11">
        <f t="shared" si="86"/>
        <v>0</v>
      </c>
      <c r="AN39" s="11">
        <f t="shared" si="86"/>
        <v>0</v>
      </c>
      <c r="AO39" s="11">
        <f t="shared" si="86"/>
        <v>0</v>
      </c>
      <c r="AP39" s="11">
        <f t="shared" si="86"/>
        <v>0</v>
      </c>
      <c r="AQ39" s="11">
        <f t="shared" si="86"/>
        <v>0</v>
      </c>
      <c r="AR39" s="11">
        <f t="shared" si="86"/>
        <v>0</v>
      </c>
      <c r="AS39" s="11">
        <f t="shared" si="86"/>
        <v>0</v>
      </c>
      <c r="AT39" s="11">
        <f t="shared" si="86"/>
        <v>0</v>
      </c>
      <c r="AU39" s="11">
        <f t="shared" si="86"/>
        <v>0</v>
      </c>
      <c r="AV39" s="11">
        <f t="shared" si="86"/>
        <v>0</v>
      </c>
      <c r="AW39" s="11">
        <f t="shared" si="86"/>
        <v>0</v>
      </c>
      <c r="AX39" s="11">
        <f t="shared" si="86"/>
        <v>0</v>
      </c>
      <c r="AY39" s="11">
        <f t="shared" si="86"/>
        <v>0</v>
      </c>
      <c r="AZ39" s="11">
        <f t="shared" si="86"/>
        <v>0</v>
      </c>
    </row>
    <row r="40" spans="1:52" s="3" customFormat="1">
      <c r="A40" s="8" t="s">
        <v>52</v>
      </c>
      <c r="B40" s="22" t="s">
        <v>53</v>
      </c>
      <c r="C40" s="18" t="s">
        <v>12</v>
      </c>
      <c r="D40" s="18" t="s">
        <v>329</v>
      </c>
      <c r="E40" s="11">
        <f>E190</f>
        <v>0</v>
      </c>
      <c r="F40" s="11">
        <f t="shared" ref="F40:L40" si="90">F190</f>
        <v>0</v>
      </c>
      <c r="G40" s="11">
        <f t="shared" si="90"/>
        <v>0</v>
      </c>
      <c r="H40" s="11">
        <f t="shared" si="90"/>
        <v>0</v>
      </c>
      <c r="I40" s="11">
        <f t="shared" si="90"/>
        <v>0</v>
      </c>
      <c r="J40" s="11">
        <f t="shared" si="90"/>
        <v>0</v>
      </c>
      <c r="K40" s="11">
        <f t="shared" si="90"/>
        <v>0</v>
      </c>
      <c r="L40" s="11">
        <f t="shared" si="90"/>
        <v>0</v>
      </c>
      <c r="M40" s="11">
        <f t="shared" ref="M40:T40" si="91">M190</f>
        <v>0</v>
      </c>
      <c r="N40" s="11">
        <f t="shared" si="91"/>
        <v>0</v>
      </c>
      <c r="O40" s="11">
        <f t="shared" si="91"/>
        <v>0</v>
      </c>
      <c r="P40" s="11">
        <f t="shared" si="91"/>
        <v>0</v>
      </c>
      <c r="Q40" s="11">
        <f t="shared" ref="Q40:S40" si="92">Q190</f>
        <v>0</v>
      </c>
      <c r="R40" s="11">
        <f t="shared" si="92"/>
        <v>0</v>
      </c>
      <c r="S40" s="11">
        <f t="shared" si="92"/>
        <v>0</v>
      </c>
      <c r="T40" s="11">
        <f t="shared" si="91"/>
        <v>0</v>
      </c>
      <c r="U40" s="11">
        <f t="shared" si="85"/>
        <v>0</v>
      </c>
      <c r="V40" s="11">
        <f t="shared" si="86"/>
        <v>0</v>
      </c>
      <c r="W40" s="11">
        <f t="shared" si="86"/>
        <v>0</v>
      </c>
      <c r="X40" s="11">
        <f t="shared" si="86"/>
        <v>0</v>
      </c>
      <c r="Y40" s="11">
        <f t="shared" si="86"/>
        <v>0</v>
      </c>
      <c r="Z40" s="11">
        <f t="shared" si="86"/>
        <v>0</v>
      </c>
      <c r="AA40" s="11">
        <f t="shared" si="86"/>
        <v>0</v>
      </c>
      <c r="AB40" s="11">
        <f t="shared" si="86"/>
        <v>0</v>
      </c>
      <c r="AC40" s="11">
        <f t="shared" si="86"/>
        <v>0</v>
      </c>
      <c r="AD40" s="11">
        <f t="shared" si="86"/>
        <v>0</v>
      </c>
      <c r="AE40" s="11">
        <f t="shared" si="86"/>
        <v>0</v>
      </c>
      <c r="AF40" s="11">
        <f t="shared" si="86"/>
        <v>0</v>
      </c>
      <c r="AG40" s="11">
        <f t="shared" si="86"/>
        <v>0</v>
      </c>
      <c r="AH40" s="11">
        <f t="shared" si="86"/>
        <v>0</v>
      </c>
      <c r="AI40" s="11">
        <f t="shared" si="86"/>
        <v>0</v>
      </c>
      <c r="AJ40" s="11">
        <f t="shared" si="86"/>
        <v>0</v>
      </c>
      <c r="AK40" s="11">
        <f t="shared" si="86"/>
        <v>0</v>
      </c>
      <c r="AL40" s="11">
        <f t="shared" si="86"/>
        <v>0</v>
      </c>
      <c r="AM40" s="11">
        <f t="shared" si="86"/>
        <v>0</v>
      </c>
      <c r="AN40" s="11">
        <f t="shared" si="86"/>
        <v>0</v>
      </c>
      <c r="AO40" s="11">
        <f t="shared" si="86"/>
        <v>0</v>
      </c>
      <c r="AP40" s="11">
        <f t="shared" si="86"/>
        <v>0</v>
      </c>
      <c r="AQ40" s="11">
        <f t="shared" si="86"/>
        <v>0</v>
      </c>
      <c r="AR40" s="11">
        <f t="shared" si="86"/>
        <v>0</v>
      </c>
      <c r="AS40" s="11">
        <f t="shared" si="86"/>
        <v>0</v>
      </c>
      <c r="AT40" s="11">
        <f t="shared" si="86"/>
        <v>0</v>
      </c>
      <c r="AU40" s="11">
        <f t="shared" si="86"/>
        <v>0</v>
      </c>
      <c r="AV40" s="11">
        <f t="shared" si="86"/>
        <v>0</v>
      </c>
      <c r="AW40" s="11">
        <f t="shared" si="86"/>
        <v>0</v>
      </c>
      <c r="AX40" s="11">
        <f t="shared" si="86"/>
        <v>0</v>
      </c>
      <c r="AY40" s="11">
        <f t="shared" si="86"/>
        <v>0</v>
      </c>
      <c r="AZ40" s="11">
        <f t="shared" si="86"/>
        <v>0</v>
      </c>
    </row>
    <row r="41" spans="1:52" s="3" customFormat="1">
      <c r="A41" s="8" t="s">
        <v>10</v>
      </c>
      <c r="B41" s="23" t="s">
        <v>54</v>
      </c>
      <c r="C41" s="18" t="s">
        <v>12</v>
      </c>
      <c r="D41" s="18" t="s">
        <v>329</v>
      </c>
      <c r="E41" s="11">
        <f t="shared" ref="E41:L41" si="93">E42+E93+E167+E190</f>
        <v>0</v>
      </c>
      <c r="F41" s="11">
        <f t="shared" si="93"/>
        <v>0</v>
      </c>
      <c r="G41" s="11">
        <f t="shared" si="93"/>
        <v>0</v>
      </c>
      <c r="H41" s="11">
        <f t="shared" si="93"/>
        <v>0</v>
      </c>
      <c r="I41" s="11">
        <f t="shared" si="93"/>
        <v>5832</v>
      </c>
      <c r="J41" s="11">
        <f t="shared" si="93"/>
        <v>0</v>
      </c>
      <c r="K41" s="11">
        <f t="shared" si="93"/>
        <v>0</v>
      </c>
      <c r="L41" s="11">
        <f t="shared" si="93"/>
        <v>0</v>
      </c>
      <c r="M41" s="11">
        <f t="shared" ref="M41:AZ41" si="94">SUM(M42,M93,M167,M190)</f>
        <v>0</v>
      </c>
      <c r="N41" s="11">
        <f t="shared" si="94"/>
        <v>0</v>
      </c>
      <c r="O41" s="11">
        <f t="shared" si="94"/>
        <v>0</v>
      </c>
      <c r="P41" s="11">
        <f t="shared" si="94"/>
        <v>0</v>
      </c>
      <c r="Q41" s="11">
        <f t="shared" si="94"/>
        <v>0</v>
      </c>
      <c r="R41" s="11">
        <f t="shared" si="94"/>
        <v>0</v>
      </c>
      <c r="S41" s="11">
        <f t="shared" si="94"/>
        <v>0</v>
      </c>
      <c r="T41" s="11">
        <f t="shared" si="94"/>
        <v>0</v>
      </c>
      <c r="U41" s="11">
        <f t="shared" si="94"/>
        <v>0</v>
      </c>
      <c r="V41" s="11">
        <f t="shared" si="94"/>
        <v>0</v>
      </c>
      <c r="W41" s="11">
        <f t="shared" si="94"/>
        <v>0</v>
      </c>
      <c r="X41" s="11">
        <f t="shared" si="94"/>
        <v>0</v>
      </c>
      <c r="Y41" s="11">
        <f t="shared" si="94"/>
        <v>0</v>
      </c>
      <c r="Z41" s="11">
        <f t="shared" si="94"/>
        <v>0</v>
      </c>
      <c r="AA41" s="11">
        <f t="shared" si="94"/>
        <v>0</v>
      </c>
      <c r="AB41" s="11">
        <f t="shared" si="94"/>
        <v>0</v>
      </c>
      <c r="AC41" s="11">
        <f t="shared" si="94"/>
        <v>0</v>
      </c>
      <c r="AD41" s="11">
        <f t="shared" si="94"/>
        <v>0</v>
      </c>
      <c r="AE41" s="11">
        <f t="shared" si="94"/>
        <v>0</v>
      </c>
      <c r="AF41" s="11">
        <f t="shared" si="94"/>
        <v>0</v>
      </c>
      <c r="AG41" s="11">
        <f t="shared" si="94"/>
        <v>0</v>
      </c>
      <c r="AH41" s="11">
        <f t="shared" si="94"/>
        <v>0</v>
      </c>
      <c r="AI41" s="11">
        <f t="shared" si="94"/>
        <v>0</v>
      </c>
      <c r="AJ41" s="11">
        <f t="shared" si="94"/>
        <v>0</v>
      </c>
      <c r="AK41" s="11">
        <f t="shared" si="94"/>
        <v>0</v>
      </c>
      <c r="AL41" s="11">
        <f t="shared" si="94"/>
        <v>0</v>
      </c>
      <c r="AM41" s="11">
        <f t="shared" si="94"/>
        <v>0</v>
      </c>
      <c r="AN41" s="11">
        <f t="shared" si="94"/>
        <v>0</v>
      </c>
      <c r="AO41" s="11">
        <f t="shared" si="94"/>
        <v>0</v>
      </c>
      <c r="AP41" s="11">
        <f t="shared" si="94"/>
        <v>0</v>
      </c>
      <c r="AQ41" s="11">
        <f t="shared" si="94"/>
        <v>0</v>
      </c>
      <c r="AR41" s="11">
        <f t="shared" si="94"/>
        <v>0</v>
      </c>
      <c r="AS41" s="11">
        <f t="shared" si="94"/>
        <v>0</v>
      </c>
      <c r="AT41" s="11">
        <f t="shared" si="94"/>
        <v>0</v>
      </c>
      <c r="AU41" s="11">
        <f t="shared" si="94"/>
        <v>0</v>
      </c>
      <c r="AV41" s="11">
        <f t="shared" si="94"/>
        <v>0</v>
      </c>
      <c r="AW41" s="11">
        <f t="shared" si="94"/>
        <v>0</v>
      </c>
      <c r="AX41" s="11">
        <f t="shared" si="94"/>
        <v>0</v>
      </c>
      <c r="AY41" s="11">
        <f t="shared" si="94"/>
        <v>0</v>
      </c>
      <c r="AZ41" s="11">
        <f t="shared" si="94"/>
        <v>0</v>
      </c>
    </row>
    <row r="42" spans="1:52" s="3" customFormat="1" ht="63">
      <c r="A42" s="8" t="s">
        <v>55</v>
      </c>
      <c r="B42" s="22" t="s">
        <v>16</v>
      </c>
      <c r="C42" s="18" t="s">
        <v>12</v>
      </c>
      <c r="D42" s="18" t="s">
        <v>329</v>
      </c>
      <c r="E42" s="11">
        <f t="shared" ref="E42:L42" si="95">E43+E63+E82+E83+E84</f>
        <v>0</v>
      </c>
      <c r="F42" s="11">
        <f t="shared" si="95"/>
        <v>0</v>
      </c>
      <c r="G42" s="11">
        <f t="shared" si="95"/>
        <v>0</v>
      </c>
      <c r="H42" s="11">
        <f t="shared" si="95"/>
        <v>0</v>
      </c>
      <c r="I42" s="11">
        <f t="shared" si="95"/>
        <v>5832</v>
      </c>
      <c r="J42" s="11">
        <f t="shared" si="95"/>
        <v>0</v>
      </c>
      <c r="K42" s="11">
        <f t="shared" si="95"/>
        <v>0</v>
      </c>
      <c r="L42" s="11">
        <f t="shared" si="95"/>
        <v>0</v>
      </c>
      <c r="M42" s="11">
        <f t="shared" ref="M42:AZ42" si="96">SUM(M43,M63,M77,M82,M83,M84)</f>
        <v>0</v>
      </c>
      <c r="N42" s="11">
        <f t="shared" si="96"/>
        <v>0</v>
      </c>
      <c r="O42" s="11">
        <f t="shared" si="96"/>
        <v>0</v>
      </c>
      <c r="P42" s="11">
        <f t="shared" si="96"/>
        <v>0</v>
      </c>
      <c r="Q42" s="11">
        <f t="shared" si="96"/>
        <v>0</v>
      </c>
      <c r="R42" s="11">
        <f t="shared" si="96"/>
        <v>0</v>
      </c>
      <c r="S42" s="11">
        <f t="shared" si="96"/>
        <v>0</v>
      </c>
      <c r="T42" s="11">
        <f t="shared" si="96"/>
        <v>0</v>
      </c>
      <c r="U42" s="11">
        <f t="shared" si="96"/>
        <v>0</v>
      </c>
      <c r="V42" s="11">
        <f t="shared" si="96"/>
        <v>0</v>
      </c>
      <c r="W42" s="11">
        <f t="shared" si="96"/>
        <v>0</v>
      </c>
      <c r="X42" s="11">
        <f t="shared" si="96"/>
        <v>0</v>
      </c>
      <c r="Y42" s="11">
        <f t="shared" si="96"/>
        <v>0</v>
      </c>
      <c r="Z42" s="11">
        <f t="shared" si="96"/>
        <v>0</v>
      </c>
      <c r="AA42" s="11">
        <f t="shared" si="96"/>
        <v>0</v>
      </c>
      <c r="AB42" s="11">
        <f t="shared" si="96"/>
        <v>0</v>
      </c>
      <c r="AC42" s="11">
        <f t="shared" si="96"/>
        <v>0</v>
      </c>
      <c r="AD42" s="11">
        <f t="shared" si="96"/>
        <v>0</v>
      </c>
      <c r="AE42" s="11">
        <f t="shared" si="96"/>
        <v>0</v>
      </c>
      <c r="AF42" s="11">
        <f t="shared" si="96"/>
        <v>0</v>
      </c>
      <c r="AG42" s="11">
        <f t="shared" si="96"/>
        <v>0</v>
      </c>
      <c r="AH42" s="11">
        <f t="shared" si="96"/>
        <v>0</v>
      </c>
      <c r="AI42" s="11">
        <f t="shared" si="96"/>
        <v>0</v>
      </c>
      <c r="AJ42" s="11">
        <f t="shared" si="96"/>
        <v>0</v>
      </c>
      <c r="AK42" s="11">
        <f t="shared" si="96"/>
        <v>0</v>
      </c>
      <c r="AL42" s="11">
        <f t="shared" si="96"/>
        <v>0</v>
      </c>
      <c r="AM42" s="11">
        <f t="shared" si="96"/>
        <v>0</v>
      </c>
      <c r="AN42" s="11">
        <f t="shared" si="96"/>
        <v>0</v>
      </c>
      <c r="AO42" s="11">
        <f t="shared" si="96"/>
        <v>0</v>
      </c>
      <c r="AP42" s="11">
        <f t="shared" si="96"/>
        <v>0</v>
      </c>
      <c r="AQ42" s="11">
        <f t="shared" si="96"/>
        <v>0</v>
      </c>
      <c r="AR42" s="11">
        <f t="shared" si="96"/>
        <v>0</v>
      </c>
      <c r="AS42" s="11">
        <f t="shared" si="96"/>
        <v>0</v>
      </c>
      <c r="AT42" s="11">
        <f t="shared" si="96"/>
        <v>0</v>
      </c>
      <c r="AU42" s="11">
        <f t="shared" si="96"/>
        <v>0</v>
      </c>
      <c r="AV42" s="11">
        <f t="shared" si="96"/>
        <v>0</v>
      </c>
      <c r="AW42" s="11">
        <f t="shared" si="96"/>
        <v>0</v>
      </c>
      <c r="AX42" s="11">
        <f t="shared" si="96"/>
        <v>0</v>
      </c>
      <c r="AY42" s="11">
        <f t="shared" si="96"/>
        <v>0</v>
      </c>
      <c r="AZ42" s="11">
        <f t="shared" si="96"/>
        <v>0</v>
      </c>
    </row>
    <row r="43" spans="1:52" s="3" customFormat="1">
      <c r="A43" s="8" t="s">
        <v>56</v>
      </c>
      <c r="B43" s="22" t="s">
        <v>57</v>
      </c>
      <c r="C43" s="18" t="s">
        <v>12</v>
      </c>
      <c r="D43" s="18" t="s">
        <v>329</v>
      </c>
      <c r="E43" s="11">
        <f>SUM(E44,E46,E47,E60)</f>
        <v>0</v>
      </c>
      <c r="F43" s="11">
        <f t="shared" ref="F43:H43" si="97">SUM(F44,F46,F47,F60)</f>
        <v>0</v>
      </c>
      <c r="G43" s="11">
        <f t="shared" si="97"/>
        <v>0</v>
      </c>
      <c r="H43" s="11">
        <f t="shared" si="97"/>
        <v>0</v>
      </c>
      <c r="I43" s="11">
        <f>SUM(I44,I46,I47,I60)</f>
        <v>1</v>
      </c>
      <c r="J43" s="11">
        <f>SUM(J44,J46,J47,J60)</f>
        <v>0</v>
      </c>
      <c r="K43" s="11">
        <f>SUM(K44,K46,K47,K60)</f>
        <v>0</v>
      </c>
      <c r="L43" s="11">
        <f>SUM(L44,L46,L47,L60)</f>
        <v>0</v>
      </c>
      <c r="M43" s="11">
        <f>SUM(M44,M48,M51,M60)</f>
        <v>0</v>
      </c>
      <c r="N43" s="11">
        <f>SUM(N44,N48,N51,N60)</f>
        <v>0</v>
      </c>
      <c r="O43" s="11">
        <f>SUM(O44,O48,O51,O60)</f>
        <v>0</v>
      </c>
      <c r="P43" s="11">
        <f>SUM(P44,P48,P51,P60)</f>
        <v>0</v>
      </c>
      <c r="Q43" s="11">
        <f>SUM(Q44,Q48,Q51,Q60)</f>
        <v>0</v>
      </c>
      <c r="R43" s="11">
        <f t="shared" ref="R43:S43" si="98">SUM(R44,R48,R51,R60)</f>
        <v>0</v>
      </c>
      <c r="S43" s="11">
        <f t="shared" si="98"/>
        <v>0</v>
      </c>
      <c r="T43" s="11">
        <f t="shared" ref="T43" si="99">SUM(T44,T48,T51,T60)</f>
        <v>0</v>
      </c>
      <c r="U43" s="11">
        <f t="shared" ref="U43" si="100">SUM(U44,U48,U51,U60)</f>
        <v>0</v>
      </c>
      <c r="V43" s="11">
        <f t="shared" ref="V43:AZ43" si="101">SUM(V44,V48,V51,V60)</f>
        <v>0</v>
      </c>
      <c r="W43" s="11">
        <f t="shared" si="101"/>
        <v>0</v>
      </c>
      <c r="X43" s="11">
        <f t="shared" si="101"/>
        <v>0</v>
      </c>
      <c r="Y43" s="11">
        <f t="shared" si="101"/>
        <v>0</v>
      </c>
      <c r="Z43" s="11">
        <f t="shared" si="101"/>
        <v>0</v>
      </c>
      <c r="AA43" s="11">
        <f t="shared" si="101"/>
        <v>0</v>
      </c>
      <c r="AB43" s="11">
        <f t="shared" si="101"/>
        <v>0</v>
      </c>
      <c r="AC43" s="11">
        <f t="shared" si="101"/>
        <v>0</v>
      </c>
      <c r="AD43" s="11">
        <f t="shared" si="101"/>
        <v>0</v>
      </c>
      <c r="AE43" s="11">
        <f t="shared" si="101"/>
        <v>0</v>
      </c>
      <c r="AF43" s="11">
        <f t="shared" si="101"/>
        <v>0</v>
      </c>
      <c r="AG43" s="11">
        <f t="shared" si="101"/>
        <v>0</v>
      </c>
      <c r="AH43" s="11">
        <f t="shared" si="101"/>
        <v>0</v>
      </c>
      <c r="AI43" s="11">
        <f t="shared" si="101"/>
        <v>0</v>
      </c>
      <c r="AJ43" s="11">
        <f t="shared" si="101"/>
        <v>0</v>
      </c>
      <c r="AK43" s="11">
        <f t="shared" si="101"/>
        <v>0</v>
      </c>
      <c r="AL43" s="11">
        <f t="shared" si="101"/>
        <v>0</v>
      </c>
      <c r="AM43" s="11">
        <f t="shared" si="101"/>
        <v>0</v>
      </c>
      <c r="AN43" s="11">
        <f t="shared" si="101"/>
        <v>0</v>
      </c>
      <c r="AO43" s="11">
        <f t="shared" si="101"/>
        <v>0</v>
      </c>
      <c r="AP43" s="11">
        <f t="shared" si="101"/>
        <v>0</v>
      </c>
      <c r="AQ43" s="11">
        <f t="shared" si="101"/>
        <v>0</v>
      </c>
      <c r="AR43" s="11">
        <f t="shared" si="101"/>
        <v>0</v>
      </c>
      <c r="AS43" s="11">
        <f t="shared" si="101"/>
        <v>0</v>
      </c>
      <c r="AT43" s="11">
        <f t="shared" si="101"/>
        <v>0</v>
      </c>
      <c r="AU43" s="11">
        <f t="shared" si="101"/>
        <v>0</v>
      </c>
      <c r="AV43" s="11">
        <f t="shared" si="101"/>
        <v>0</v>
      </c>
      <c r="AW43" s="11">
        <f t="shared" si="101"/>
        <v>0</v>
      </c>
      <c r="AX43" s="11">
        <f t="shared" si="101"/>
        <v>0</v>
      </c>
      <c r="AY43" s="11">
        <f t="shared" si="101"/>
        <v>0</v>
      </c>
      <c r="AZ43" s="11">
        <f t="shared" si="101"/>
        <v>0</v>
      </c>
    </row>
    <row r="44" spans="1:52" s="3" customFormat="1" ht="47.25">
      <c r="A44" s="8" t="s">
        <v>58</v>
      </c>
      <c r="B44" s="22" t="s">
        <v>59</v>
      </c>
      <c r="C44" s="18" t="s">
        <v>12</v>
      </c>
      <c r="D44" s="18" t="s">
        <v>329</v>
      </c>
      <c r="E44" s="11">
        <f t="shared" ref="E44:L44" si="102">SUM(E45,E46,E47)</f>
        <v>0</v>
      </c>
      <c r="F44" s="11">
        <f t="shared" si="102"/>
        <v>0</v>
      </c>
      <c r="G44" s="11">
        <f t="shared" si="102"/>
        <v>0</v>
      </c>
      <c r="H44" s="11">
        <f t="shared" si="102"/>
        <v>0</v>
      </c>
      <c r="I44" s="11">
        <f t="shared" si="102"/>
        <v>1</v>
      </c>
      <c r="J44" s="11">
        <f t="shared" si="102"/>
        <v>0</v>
      </c>
      <c r="K44" s="11">
        <f t="shared" si="102"/>
        <v>0</v>
      </c>
      <c r="L44" s="11">
        <f t="shared" si="102"/>
        <v>0</v>
      </c>
      <c r="M44" s="11">
        <f t="shared" ref="M44:T44" si="103">SUM(M45,M46:M47)</f>
        <v>0</v>
      </c>
      <c r="N44" s="11">
        <f t="shared" si="103"/>
        <v>0</v>
      </c>
      <c r="O44" s="11">
        <f t="shared" si="103"/>
        <v>0</v>
      </c>
      <c r="P44" s="11">
        <f t="shared" si="103"/>
        <v>0</v>
      </c>
      <c r="Q44" s="11">
        <f>SUM(Q45,Q46:Q47)</f>
        <v>0</v>
      </c>
      <c r="R44" s="11">
        <f t="shared" ref="R44:S44" si="104">SUM(R45,R46:R47)</f>
        <v>0</v>
      </c>
      <c r="S44" s="11">
        <f t="shared" si="104"/>
        <v>0</v>
      </c>
      <c r="T44" s="11">
        <f t="shared" si="103"/>
        <v>0</v>
      </c>
      <c r="U44" s="11">
        <f t="shared" ref="U44" si="105">SUM(U45,U46:U47)</f>
        <v>0</v>
      </c>
      <c r="V44" s="11">
        <f t="shared" ref="V44:AZ44" si="106">SUM(V45,V46:V47)</f>
        <v>0</v>
      </c>
      <c r="W44" s="11">
        <f t="shared" si="106"/>
        <v>0</v>
      </c>
      <c r="X44" s="11">
        <f t="shared" si="106"/>
        <v>0</v>
      </c>
      <c r="Y44" s="11">
        <f t="shared" si="106"/>
        <v>0</v>
      </c>
      <c r="Z44" s="11">
        <f t="shared" si="106"/>
        <v>0</v>
      </c>
      <c r="AA44" s="11">
        <f t="shared" si="106"/>
        <v>0</v>
      </c>
      <c r="AB44" s="11">
        <f t="shared" si="106"/>
        <v>0</v>
      </c>
      <c r="AC44" s="11">
        <f t="shared" si="106"/>
        <v>0</v>
      </c>
      <c r="AD44" s="11">
        <f t="shared" si="106"/>
        <v>0</v>
      </c>
      <c r="AE44" s="11">
        <f t="shared" si="106"/>
        <v>0</v>
      </c>
      <c r="AF44" s="11">
        <f t="shared" si="106"/>
        <v>0</v>
      </c>
      <c r="AG44" s="11">
        <f t="shared" si="106"/>
        <v>0</v>
      </c>
      <c r="AH44" s="11">
        <f t="shared" si="106"/>
        <v>0</v>
      </c>
      <c r="AI44" s="11">
        <f t="shared" si="106"/>
        <v>0</v>
      </c>
      <c r="AJ44" s="11">
        <f t="shared" si="106"/>
        <v>0</v>
      </c>
      <c r="AK44" s="11">
        <f t="shared" si="106"/>
        <v>0</v>
      </c>
      <c r="AL44" s="11">
        <f t="shared" si="106"/>
        <v>0</v>
      </c>
      <c r="AM44" s="11">
        <f t="shared" si="106"/>
        <v>0</v>
      </c>
      <c r="AN44" s="11">
        <f t="shared" si="106"/>
        <v>0</v>
      </c>
      <c r="AO44" s="11">
        <f t="shared" si="106"/>
        <v>0</v>
      </c>
      <c r="AP44" s="11">
        <f t="shared" si="106"/>
        <v>0</v>
      </c>
      <c r="AQ44" s="11">
        <f t="shared" si="106"/>
        <v>0</v>
      </c>
      <c r="AR44" s="11">
        <f t="shared" si="106"/>
        <v>0</v>
      </c>
      <c r="AS44" s="11">
        <f t="shared" si="106"/>
        <v>0</v>
      </c>
      <c r="AT44" s="11">
        <f t="shared" si="106"/>
        <v>0</v>
      </c>
      <c r="AU44" s="11">
        <f t="shared" si="106"/>
        <v>0</v>
      </c>
      <c r="AV44" s="11">
        <f t="shared" si="106"/>
        <v>0</v>
      </c>
      <c r="AW44" s="11">
        <f t="shared" si="106"/>
        <v>0</v>
      </c>
      <c r="AX44" s="11">
        <f t="shared" si="106"/>
        <v>0</v>
      </c>
      <c r="AY44" s="11">
        <f t="shared" si="106"/>
        <v>0</v>
      </c>
      <c r="AZ44" s="11">
        <f t="shared" si="106"/>
        <v>0</v>
      </c>
    </row>
    <row r="45" spans="1:52" s="3" customFormat="1" ht="63">
      <c r="A45" s="8" t="s">
        <v>60</v>
      </c>
      <c r="B45" s="53" t="s">
        <v>61</v>
      </c>
      <c r="C45" s="56" t="s">
        <v>12</v>
      </c>
      <c r="D45" s="7" t="s">
        <v>329</v>
      </c>
      <c r="E45" s="11">
        <v>0</v>
      </c>
      <c r="F45" s="11">
        <v>0</v>
      </c>
      <c r="G45" s="11">
        <v>0</v>
      </c>
      <c r="H45" s="11">
        <v>0</v>
      </c>
      <c r="I45" s="11">
        <v>1</v>
      </c>
      <c r="J45" s="11">
        <v>0</v>
      </c>
      <c r="K45" s="11">
        <v>0</v>
      </c>
      <c r="L45" s="11">
        <v>0</v>
      </c>
      <c r="M45" s="27">
        <f t="shared" ref="M45:T45" si="107">U45+AC45+AK45+AS45</f>
        <v>0</v>
      </c>
      <c r="N45" s="27">
        <f t="shared" si="107"/>
        <v>0</v>
      </c>
      <c r="O45" s="27">
        <f t="shared" si="107"/>
        <v>0</v>
      </c>
      <c r="P45" s="27">
        <f t="shared" si="107"/>
        <v>0</v>
      </c>
      <c r="Q45" s="27">
        <f t="shared" si="107"/>
        <v>0</v>
      </c>
      <c r="R45" s="27">
        <f t="shared" si="107"/>
        <v>0</v>
      </c>
      <c r="S45" s="27">
        <f t="shared" si="107"/>
        <v>0</v>
      </c>
      <c r="T45" s="27">
        <f t="shared" si="107"/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</row>
    <row r="46" spans="1:52" s="3" customFormat="1" ht="63">
      <c r="A46" s="8" t="s">
        <v>62</v>
      </c>
      <c r="B46" s="53" t="s">
        <v>63</v>
      </c>
      <c r="C46" s="56" t="s">
        <v>12</v>
      </c>
      <c r="D46" s="7" t="s">
        <v>329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27">
        <f>U46+AC46+AK46+AS46</f>
        <v>0</v>
      </c>
      <c r="N46" s="27">
        <f>V46+AD46+AL46+AT46</f>
        <v>0</v>
      </c>
      <c r="O46" s="27">
        <f t="shared" ref="O46:T46" si="108">W46+AE46+AM46+AU46</f>
        <v>0</v>
      </c>
      <c r="P46" s="27">
        <f t="shared" si="108"/>
        <v>0</v>
      </c>
      <c r="Q46" s="27">
        <f t="shared" si="108"/>
        <v>0</v>
      </c>
      <c r="R46" s="27">
        <f t="shared" si="108"/>
        <v>0</v>
      </c>
      <c r="S46" s="27">
        <f t="shared" si="108"/>
        <v>0</v>
      </c>
      <c r="T46" s="27">
        <f t="shared" si="108"/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</row>
    <row r="47" spans="1:52" s="3" customFormat="1" ht="47.25">
      <c r="A47" s="8" t="s">
        <v>64</v>
      </c>
      <c r="B47" s="53" t="s">
        <v>65</v>
      </c>
      <c r="C47" s="56" t="s">
        <v>12</v>
      </c>
      <c r="D47" s="7" t="s">
        <v>329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27">
        <f>U47+AC47+AK47+AS47</f>
        <v>0</v>
      </c>
      <c r="N47" s="27">
        <f>V47+AD47+AL47+AT47</f>
        <v>0</v>
      </c>
      <c r="O47" s="27">
        <f t="shared" ref="O47:T47" si="109">W47+AE47+AM47+AU47</f>
        <v>0</v>
      </c>
      <c r="P47" s="27">
        <f t="shared" si="109"/>
        <v>0</v>
      </c>
      <c r="Q47" s="27">
        <f t="shared" si="109"/>
        <v>0</v>
      </c>
      <c r="R47" s="27">
        <f t="shared" si="109"/>
        <v>0</v>
      </c>
      <c r="S47" s="27">
        <f t="shared" si="109"/>
        <v>0</v>
      </c>
      <c r="T47" s="27">
        <f t="shared" si="109"/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0</v>
      </c>
      <c r="AZ47" s="27">
        <v>0</v>
      </c>
    </row>
    <row r="48" spans="1:52" s="3" customFormat="1" ht="31.5">
      <c r="A48" s="8" t="s">
        <v>66</v>
      </c>
      <c r="B48" s="22" t="s">
        <v>67</v>
      </c>
      <c r="C48" s="18" t="s">
        <v>12</v>
      </c>
      <c r="D48" s="18" t="s">
        <v>329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27">
        <f>SUM(M49:M50)</f>
        <v>0</v>
      </c>
      <c r="N48" s="27">
        <f t="shared" ref="N48:T48" si="110">SUM(N49:N50)</f>
        <v>0</v>
      </c>
      <c r="O48" s="27">
        <f t="shared" si="110"/>
        <v>0</v>
      </c>
      <c r="P48" s="27">
        <f t="shared" si="110"/>
        <v>0</v>
      </c>
      <c r="Q48" s="27">
        <f t="shared" ref="Q48:S48" si="111">SUM(Q49:Q50)</f>
        <v>0</v>
      </c>
      <c r="R48" s="27">
        <f t="shared" si="111"/>
        <v>0</v>
      </c>
      <c r="S48" s="27">
        <f t="shared" si="111"/>
        <v>0</v>
      </c>
      <c r="T48" s="27">
        <f t="shared" si="110"/>
        <v>0</v>
      </c>
      <c r="U48" s="27">
        <f t="shared" ref="U48:AZ48" si="112">SUM(U49:U50)</f>
        <v>0</v>
      </c>
      <c r="V48" s="27">
        <f t="shared" si="112"/>
        <v>0</v>
      </c>
      <c r="W48" s="27">
        <f t="shared" si="112"/>
        <v>0</v>
      </c>
      <c r="X48" s="27">
        <f t="shared" si="112"/>
        <v>0</v>
      </c>
      <c r="Y48" s="27">
        <f t="shared" si="112"/>
        <v>0</v>
      </c>
      <c r="Z48" s="27">
        <f t="shared" si="112"/>
        <v>0</v>
      </c>
      <c r="AA48" s="27">
        <f t="shared" si="112"/>
        <v>0</v>
      </c>
      <c r="AB48" s="27">
        <f t="shared" si="112"/>
        <v>0</v>
      </c>
      <c r="AC48" s="27">
        <f t="shared" si="112"/>
        <v>0</v>
      </c>
      <c r="AD48" s="27">
        <f t="shared" si="112"/>
        <v>0</v>
      </c>
      <c r="AE48" s="27">
        <f t="shared" si="112"/>
        <v>0</v>
      </c>
      <c r="AF48" s="27">
        <f t="shared" si="112"/>
        <v>0</v>
      </c>
      <c r="AG48" s="27">
        <f t="shared" si="112"/>
        <v>0</v>
      </c>
      <c r="AH48" s="27">
        <f t="shared" si="112"/>
        <v>0</v>
      </c>
      <c r="AI48" s="27">
        <f t="shared" si="112"/>
        <v>0</v>
      </c>
      <c r="AJ48" s="27">
        <f t="shared" si="112"/>
        <v>0</v>
      </c>
      <c r="AK48" s="27">
        <f t="shared" si="112"/>
        <v>0</v>
      </c>
      <c r="AL48" s="27">
        <f t="shared" si="112"/>
        <v>0</v>
      </c>
      <c r="AM48" s="27">
        <f t="shared" si="112"/>
        <v>0</v>
      </c>
      <c r="AN48" s="27">
        <f t="shared" si="112"/>
        <v>0</v>
      </c>
      <c r="AO48" s="27">
        <f t="shared" si="112"/>
        <v>0</v>
      </c>
      <c r="AP48" s="27">
        <f t="shared" si="112"/>
        <v>0</v>
      </c>
      <c r="AQ48" s="27">
        <f t="shared" si="112"/>
        <v>0</v>
      </c>
      <c r="AR48" s="27">
        <f t="shared" si="112"/>
        <v>0</v>
      </c>
      <c r="AS48" s="27">
        <f t="shared" si="112"/>
        <v>0</v>
      </c>
      <c r="AT48" s="27">
        <f t="shared" si="112"/>
        <v>0</v>
      </c>
      <c r="AU48" s="27">
        <f t="shared" si="112"/>
        <v>0</v>
      </c>
      <c r="AV48" s="27">
        <f t="shared" si="112"/>
        <v>0</v>
      </c>
      <c r="AW48" s="27">
        <f t="shared" si="112"/>
        <v>0</v>
      </c>
      <c r="AX48" s="27">
        <f t="shared" si="112"/>
        <v>0</v>
      </c>
      <c r="AY48" s="27">
        <f t="shared" si="112"/>
        <v>0</v>
      </c>
      <c r="AZ48" s="27">
        <f t="shared" si="112"/>
        <v>0</v>
      </c>
    </row>
    <row r="49" spans="1:52" s="3" customFormat="1" ht="63">
      <c r="A49" s="8" t="s">
        <v>68</v>
      </c>
      <c r="B49" s="22" t="s">
        <v>69</v>
      </c>
      <c r="C49" s="18" t="s">
        <v>12</v>
      </c>
      <c r="D49" s="18" t="s">
        <v>329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27">
        <f>U49+AC49+AK49+AS49</f>
        <v>0</v>
      </c>
      <c r="N49" s="27">
        <f t="shared" ref="N49:T49" si="113">V49+AD49+AL49+AT49</f>
        <v>0</v>
      </c>
      <c r="O49" s="27">
        <f t="shared" si="113"/>
        <v>0</v>
      </c>
      <c r="P49" s="27">
        <f t="shared" si="113"/>
        <v>0</v>
      </c>
      <c r="Q49" s="27">
        <f t="shared" si="113"/>
        <v>0</v>
      </c>
      <c r="R49" s="27">
        <f t="shared" si="113"/>
        <v>0</v>
      </c>
      <c r="S49" s="27">
        <f t="shared" si="113"/>
        <v>0</v>
      </c>
      <c r="T49" s="27">
        <f t="shared" si="113"/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</row>
    <row r="50" spans="1:52" s="3" customFormat="1" ht="31.5">
      <c r="A50" s="8" t="s">
        <v>70</v>
      </c>
      <c r="B50" s="22" t="s">
        <v>71</v>
      </c>
      <c r="C50" s="18" t="s">
        <v>12</v>
      </c>
      <c r="D50" s="18" t="s">
        <v>329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27">
        <f>U50+AC50+AK50+AS50</f>
        <v>0</v>
      </c>
      <c r="N50" s="27">
        <f t="shared" ref="N50:T50" si="114">V50+AD50+AL50+AT50</f>
        <v>0</v>
      </c>
      <c r="O50" s="27">
        <f t="shared" si="114"/>
        <v>0</v>
      </c>
      <c r="P50" s="27">
        <f t="shared" si="114"/>
        <v>0</v>
      </c>
      <c r="Q50" s="27">
        <f t="shared" si="114"/>
        <v>0</v>
      </c>
      <c r="R50" s="27">
        <f t="shared" si="114"/>
        <v>0</v>
      </c>
      <c r="S50" s="27">
        <f t="shared" si="114"/>
        <v>0</v>
      </c>
      <c r="T50" s="27">
        <f t="shared" si="114"/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0</v>
      </c>
      <c r="AZ50" s="27">
        <v>0</v>
      </c>
    </row>
    <row r="51" spans="1:52" s="3" customFormat="1" ht="47.25">
      <c r="A51" s="8" t="s">
        <v>72</v>
      </c>
      <c r="B51" s="22" t="s">
        <v>73</v>
      </c>
      <c r="C51" s="18" t="s">
        <v>12</v>
      </c>
      <c r="D51" s="18" t="s">
        <v>329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27">
        <f>SUM(M52,M58)</f>
        <v>0</v>
      </c>
      <c r="N51" s="27">
        <f t="shared" ref="N51:T51" si="115">SUM(N52,N58)</f>
        <v>0</v>
      </c>
      <c r="O51" s="27">
        <f t="shared" si="115"/>
        <v>0</v>
      </c>
      <c r="P51" s="27">
        <f t="shared" si="115"/>
        <v>0</v>
      </c>
      <c r="Q51" s="27">
        <f t="shared" ref="Q51:S51" si="116">SUM(Q52,Q58)</f>
        <v>0</v>
      </c>
      <c r="R51" s="27">
        <f t="shared" si="116"/>
        <v>0</v>
      </c>
      <c r="S51" s="27">
        <f t="shared" si="116"/>
        <v>0</v>
      </c>
      <c r="T51" s="27">
        <f t="shared" si="115"/>
        <v>0</v>
      </c>
      <c r="U51" s="27">
        <f t="shared" ref="U51" si="117">SUM(U52,U58)</f>
        <v>0</v>
      </c>
      <c r="V51" s="27">
        <f t="shared" ref="V51:AZ51" si="118">SUM(V52,V58)</f>
        <v>0</v>
      </c>
      <c r="W51" s="27">
        <f t="shared" si="118"/>
        <v>0</v>
      </c>
      <c r="X51" s="27">
        <f t="shared" si="118"/>
        <v>0</v>
      </c>
      <c r="Y51" s="27">
        <f t="shared" si="118"/>
        <v>0</v>
      </c>
      <c r="Z51" s="27">
        <f t="shared" si="118"/>
        <v>0</v>
      </c>
      <c r="AA51" s="27">
        <f t="shared" si="118"/>
        <v>0</v>
      </c>
      <c r="AB51" s="27">
        <f t="shared" si="118"/>
        <v>0</v>
      </c>
      <c r="AC51" s="27">
        <f t="shared" si="118"/>
        <v>0</v>
      </c>
      <c r="AD51" s="27">
        <f t="shared" si="118"/>
        <v>0</v>
      </c>
      <c r="AE51" s="27">
        <f t="shared" si="118"/>
        <v>0</v>
      </c>
      <c r="AF51" s="27">
        <f t="shared" si="118"/>
        <v>0</v>
      </c>
      <c r="AG51" s="27">
        <f t="shared" si="118"/>
        <v>0</v>
      </c>
      <c r="AH51" s="27">
        <f t="shared" si="118"/>
        <v>0</v>
      </c>
      <c r="AI51" s="27">
        <f t="shared" si="118"/>
        <v>0</v>
      </c>
      <c r="AJ51" s="27">
        <f t="shared" si="118"/>
        <v>0</v>
      </c>
      <c r="AK51" s="27">
        <f t="shared" si="118"/>
        <v>0</v>
      </c>
      <c r="AL51" s="27">
        <f t="shared" si="118"/>
        <v>0</v>
      </c>
      <c r="AM51" s="27">
        <f t="shared" si="118"/>
        <v>0</v>
      </c>
      <c r="AN51" s="27">
        <f t="shared" si="118"/>
        <v>0</v>
      </c>
      <c r="AO51" s="27">
        <f t="shared" si="118"/>
        <v>0</v>
      </c>
      <c r="AP51" s="27">
        <f t="shared" si="118"/>
        <v>0</v>
      </c>
      <c r="AQ51" s="27">
        <f t="shared" si="118"/>
        <v>0</v>
      </c>
      <c r="AR51" s="27">
        <f t="shared" si="118"/>
        <v>0</v>
      </c>
      <c r="AS51" s="27">
        <f t="shared" si="118"/>
        <v>0</v>
      </c>
      <c r="AT51" s="27">
        <f t="shared" si="118"/>
        <v>0</v>
      </c>
      <c r="AU51" s="27">
        <f t="shared" si="118"/>
        <v>0</v>
      </c>
      <c r="AV51" s="27">
        <f t="shared" si="118"/>
        <v>0</v>
      </c>
      <c r="AW51" s="27">
        <f t="shared" si="118"/>
        <v>0</v>
      </c>
      <c r="AX51" s="27">
        <f t="shared" si="118"/>
        <v>0</v>
      </c>
      <c r="AY51" s="27">
        <f t="shared" si="118"/>
        <v>0</v>
      </c>
      <c r="AZ51" s="27">
        <f t="shared" si="118"/>
        <v>0</v>
      </c>
    </row>
    <row r="52" spans="1:52" s="3" customFormat="1">
      <c r="A52" s="8" t="s">
        <v>74</v>
      </c>
      <c r="B52" s="23" t="s">
        <v>75</v>
      </c>
      <c r="C52" s="18" t="s">
        <v>12</v>
      </c>
      <c r="D52" s="18" t="s">
        <v>329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27">
        <f>M53</f>
        <v>0</v>
      </c>
      <c r="N52" s="27">
        <f t="shared" ref="N52:AZ52" si="119">N53</f>
        <v>0</v>
      </c>
      <c r="O52" s="27">
        <f t="shared" si="119"/>
        <v>0</v>
      </c>
      <c r="P52" s="27">
        <f t="shared" si="119"/>
        <v>0</v>
      </c>
      <c r="Q52" s="27">
        <f t="shared" si="119"/>
        <v>0</v>
      </c>
      <c r="R52" s="27">
        <f t="shared" si="119"/>
        <v>0</v>
      </c>
      <c r="S52" s="27">
        <f t="shared" si="119"/>
        <v>0</v>
      </c>
      <c r="T52" s="27">
        <f t="shared" si="119"/>
        <v>0</v>
      </c>
      <c r="U52" s="27">
        <f t="shared" si="119"/>
        <v>0</v>
      </c>
      <c r="V52" s="27">
        <f t="shared" si="119"/>
        <v>0</v>
      </c>
      <c r="W52" s="27">
        <f t="shared" si="119"/>
        <v>0</v>
      </c>
      <c r="X52" s="27">
        <f t="shared" si="119"/>
        <v>0</v>
      </c>
      <c r="Y52" s="27">
        <f t="shared" si="119"/>
        <v>0</v>
      </c>
      <c r="Z52" s="27">
        <f t="shared" si="119"/>
        <v>0</v>
      </c>
      <c r="AA52" s="27">
        <f t="shared" si="119"/>
        <v>0</v>
      </c>
      <c r="AB52" s="27">
        <f t="shared" si="119"/>
        <v>0</v>
      </c>
      <c r="AC52" s="27">
        <f t="shared" si="119"/>
        <v>0</v>
      </c>
      <c r="AD52" s="27">
        <f t="shared" si="119"/>
        <v>0</v>
      </c>
      <c r="AE52" s="27">
        <f t="shared" si="119"/>
        <v>0</v>
      </c>
      <c r="AF52" s="27">
        <f t="shared" si="119"/>
        <v>0</v>
      </c>
      <c r="AG52" s="27">
        <f t="shared" si="119"/>
        <v>0</v>
      </c>
      <c r="AH52" s="27">
        <f t="shared" si="119"/>
        <v>0</v>
      </c>
      <c r="AI52" s="27">
        <f t="shared" si="119"/>
        <v>0</v>
      </c>
      <c r="AJ52" s="27">
        <f t="shared" si="119"/>
        <v>0</v>
      </c>
      <c r="AK52" s="27">
        <f t="shared" si="119"/>
        <v>0</v>
      </c>
      <c r="AL52" s="27">
        <f t="shared" si="119"/>
        <v>0</v>
      </c>
      <c r="AM52" s="27">
        <f t="shared" si="119"/>
        <v>0</v>
      </c>
      <c r="AN52" s="27">
        <f t="shared" si="119"/>
        <v>0</v>
      </c>
      <c r="AO52" s="27">
        <f t="shared" si="119"/>
        <v>0</v>
      </c>
      <c r="AP52" s="27">
        <f t="shared" si="119"/>
        <v>0</v>
      </c>
      <c r="AQ52" s="27">
        <f t="shared" si="119"/>
        <v>0</v>
      </c>
      <c r="AR52" s="27">
        <f t="shared" si="119"/>
        <v>0</v>
      </c>
      <c r="AS52" s="27">
        <f t="shared" si="119"/>
        <v>0</v>
      </c>
      <c r="AT52" s="27">
        <f t="shared" si="119"/>
        <v>0</v>
      </c>
      <c r="AU52" s="27">
        <f t="shared" si="119"/>
        <v>0</v>
      </c>
      <c r="AV52" s="27">
        <f t="shared" si="119"/>
        <v>0</v>
      </c>
      <c r="AW52" s="27">
        <f t="shared" si="119"/>
        <v>0</v>
      </c>
      <c r="AX52" s="27">
        <f t="shared" si="119"/>
        <v>0</v>
      </c>
      <c r="AY52" s="27">
        <f t="shared" si="119"/>
        <v>0</v>
      </c>
      <c r="AZ52" s="27">
        <f t="shared" si="119"/>
        <v>0</v>
      </c>
    </row>
    <row r="53" spans="1:52" s="3" customFormat="1" ht="94.5">
      <c r="A53" s="8" t="s">
        <v>74</v>
      </c>
      <c r="B53" s="22" t="s">
        <v>76</v>
      </c>
      <c r="C53" s="18" t="s">
        <v>12</v>
      </c>
      <c r="D53" s="18" t="s">
        <v>329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27">
        <f>U53+AC53+AK53+AS53</f>
        <v>0</v>
      </c>
      <c r="N53" s="27">
        <f t="shared" ref="N53:T55" si="120">V53+AD53+AL53+AT53</f>
        <v>0</v>
      </c>
      <c r="O53" s="27">
        <f t="shared" si="120"/>
        <v>0</v>
      </c>
      <c r="P53" s="27">
        <f t="shared" si="120"/>
        <v>0</v>
      </c>
      <c r="Q53" s="27">
        <f t="shared" si="120"/>
        <v>0</v>
      </c>
      <c r="R53" s="27">
        <f t="shared" si="120"/>
        <v>0</v>
      </c>
      <c r="S53" s="27">
        <f t="shared" si="120"/>
        <v>0</v>
      </c>
      <c r="T53" s="27">
        <f t="shared" si="120"/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</row>
    <row r="54" spans="1:52" s="3" customFormat="1" ht="78.75">
      <c r="A54" s="8" t="s">
        <v>74</v>
      </c>
      <c r="B54" s="22" t="s">
        <v>77</v>
      </c>
      <c r="C54" s="18" t="s">
        <v>12</v>
      </c>
      <c r="D54" s="18" t="s">
        <v>329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27">
        <f>U54+AC54+AK54+AS54</f>
        <v>0</v>
      </c>
      <c r="N54" s="27">
        <f t="shared" si="120"/>
        <v>0</v>
      </c>
      <c r="O54" s="27">
        <f t="shared" si="120"/>
        <v>0</v>
      </c>
      <c r="P54" s="27">
        <f t="shared" si="120"/>
        <v>0</v>
      </c>
      <c r="Q54" s="27">
        <f t="shared" si="120"/>
        <v>0</v>
      </c>
      <c r="R54" s="27">
        <f t="shared" si="120"/>
        <v>0</v>
      </c>
      <c r="S54" s="27">
        <f t="shared" si="120"/>
        <v>0</v>
      </c>
      <c r="T54" s="27">
        <f t="shared" si="120"/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</row>
    <row r="55" spans="1:52" s="3" customFormat="1" ht="94.5">
      <c r="A55" s="8" t="s">
        <v>74</v>
      </c>
      <c r="B55" s="22" t="s">
        <v>78</v>
      </c>
      <c r="C55" s="18" t="s">
        <v>12</v>
      </c>
      <c r="D55" s="18" t="s">
        <v>329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27">
        <f>U55+AC55+AK55+AS55</f>
        <v>0</v>
      </c>
      <c r="N55" s="27">
        <f t="shared" si="120"/>
        <v>0</v>
      </c>
      <c r="O55" s="27">
        <f t="shared" si="120"/>
        <v>0</v>
      </c>
      <c r="P55" s="27">
        <f t="shared" si="120"/>
        <v>0</v>
      </c>
      <c r="Q55" s="27">
        <f t="shared" si="120"/>
        <v>0</v>
      </c>
      <c r="R55" s="27">
        <f t="shared" si="120"/>
        <v>0</v>
      </c>
      <c r="S55" s="27">
        <f t="shared" si="120"/>
        <v>0</v>
      </c>
      <c r="T55" s="27">
        <f t="shared" si="120"/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</row>
    <row r="56" spans="1:52" s="3" customFormat="1" ht="31.5">
      <c r="A56" s="8" t="s">
        <v>79</v>
      </c>
      <c r="B56" s="23" t="s">
        <v>80</v>
      </c>
      <c r="C56" s="18" t="s">
        <v>12</v>
      </c>
      <c r="D56" s="18" t="s">
        <v>329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27">
        <f>SUM(M57:M59)</f>
        <v>0</v>
      </c>
      <c r="N56" s="27">
        <f t="shared" ref="N56:T56" si="121">SUM(N57:N59)</f>
        <v>0</v>
      </c>
      <c r="O56" s="27">
        <f t="shared" si="121"/>
        <v>0</v>
      </c>
      <c r="P56" s="27">
        <f t="shared" si="121"/>
        <v>0</v>
      </c>
      <c r="Q56" s="27">
        <f t="shared" ref="Q56:S56" si="122">SUM(Q57:Q59)</f>
        <v>0</v>
      </c>
      <c r="R56" s="27">
        <f t="shared" si="122"/>
        <v>0</v>
      </c>
      <c r="S56" s="27">
        <f t="shared" si="122"/>
        <v>0</v>
      </c>
      <c r="T56" s="27">
        <f t="shared" si="121"/>
        <v>0</v>
      </c>
      <c r="U56" s="27">
        <f t="shared" ref="U56" si="123">SUM(U57:U59)</f>
        <v>0</v>
      </c>
      <c r="V56" s="27">
        <f t="shared" ref="V56:AZ56" si="124">SUM(V57:V59)</f>
        <v>0</v>
      </c>
      <c r="W56" s="27">
        <f t="shared" si="124"/>
        <v>0</v>
      </c>
      <c r="X56" s="27">
        <f t="shared" si="124"/>
        <v>0</v>
      </c>
      <c r="Y56" s="27">
        <f t="shared" si="124"/>
        <v>0</v>
      </c>
      <c r="Z56" s="27">
        <f t="shared" si="124"/>
        <v>0</v>
      </c>
      <c r="AA56" s="27">
        <f t="shared" si="124"/>
        <v>0</v>
      </c>
      <c r="AB56" s="27">
        <f t="shared" si="124"/>
        <v>0</v>
      </c>
      <c r="AC56" s="27">
        <f t="shared" si="124"/>
        <v>0</v>
      </c>
      <c r="AD56" s="27">
        <f t="shared" si="124"/>
        <v>0</v>
      </c>
      <c r="AE56" s="27">
        <f t="shared" si="124"/>
        <v>0</v>
      </c>
      <c r="AF56" s="27">
        <f t="shared" si="124"/>
        <v>0</v>
      </c>
      <c r="AG56" s="27">
        <f t="shared" si="124"/>
        <v>0</v>
      </c>
      <c r="AH56" s="27">
        <f t="shared" si="124"/>
        <v>0</v>
      </c>
      <c r="AI56" s="27">
        <f t="shared" si="124"/>
        <v>0</v>
      </c>
      <c r="AJ56" s="27">
        <f t="shared" si="124"/>
        <v>0</v>
      </c>
      <c r="AK56" s="27">
        <f t="shared" si="124"/>
        <v>0</v>
      </c>
      <c r="AL56" s="27">
        <f t="shared" si="124"/>
        <v>0</v>
      </c>
      <c r="AM56" s="27">
        <f t="shared" si="124"/>
        <v>0</v>
      </c>
      <c r="AN56" s="27">
        <f t="shared" si="124"/>
        <v>0</v>
      </c>
      <c r="AO56" s="27">
        <f t="shared" si="124"/>
        <v>0</v>
      </c>
      <c r="AP56" s="27">
        <f t="shared" si="124"/>
        <v>0</v>
      </c>
      <c r="AQ56" s="27">
        <f t="shared" si="124"/>
        <v>0</v>
      </c>
      <c r="AR56" s="27">
        <f t="shared" si="124"/>
        <v>0</v>
      </c>
      <c r="AS56" s="27">
        <f t="shared" si="124"/>
        <v>0</v>
      </c>
      <c r="AT56" s="27">
        <f t="shared" si="124"/>
        <v>0</v>
      </c>
      <c r="AU56" s="27">
        <f t="shared" si="124"/>
        <v>0</v>
      </c>
      <c r="AV56" s="27">
        <f t="shared" si="124"/>
        <v>0</v>
      </c>
      <c r="AW56" s="27">
        <f t="shared" si="124"/>
        <v>0</v>
      </c>
      <c r="AX56" s="27">
        <f t="shared" si="124"/>
        <v>0</v>
      </c>
      <c r="AY56" s="27">
        <f t="shared" si="124"/>
        <v>0</v>
      </c>
      <c r="AZ56" s="27">
        <f t="shared" si="124"/>
        <v>0</v>
      </c>
    </row>
    <row r="57" spans="1:52" s="3" customFormat="1" ht="94.5">
      <c r="A57" s="8" t="s">
        <v>79</v>
      </c>
      <c r="B57" s="22" t="s">
        <v>76</v>
      </c>
      <c r="C57" s="18" t="s">
        <v>12</v>
      </c>
      <c r="D57" s="18" t="s">
        <v>329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27">
        <f t="shared" ref="M57:M62" si="125">U57+AC57+AK57+AS57</f>
        <v>0</v>
      </c>
      <c r="N57" s="27">
        <f t="shared" ref="N57:T62" si="126">V57+AD57+AL57+AT57</f>
        <v>0</v>
      </c>
      <c r="O57" s="27">
        <f t="shared" si="126"/>
        <v>0</v>
      </c>
      <c r="P57" s="27">
        <f t="shared" si="126"/>
        <v>0</v>
      </c>
      <c r="Q57" s="27">
        <f t="shared" si="126"/>
        <v>0</v>
      </c>
      <c r="R57" s="27">
        <f t="shared" si="126"/>
        <v>0</v>
      </c>
      <c r="S57" s="27">
        <f t="shared" si="126"/>
        <v>0</v>
      </c>
      <c r="T57" s="27">
        <f t="shared" si="126"/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</row>
    <row r="58" spans="1:52" s="3" customFormat="1" ht="78.75">
      <c r="A58" s="8" t="s">
        <v>79</v>
      </c>
      <c r="B58" s="22" t="s">
        <v>77</v>
      </c>
      <c r="C58" s="18" t="s">
        <v>12</v>
      </c>
      <c r="D58" s="18" t="s">
        <v>329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27">
        <f t="shared" si="125"/>
        <v>0</v>
      </c>
      <c r="N58" s="27">
        <f t="shared" si="126"/>
        <v>0</v>
      </c>
      <c r="O58" s="27">
        <f t="shared" si="126"/>
        <v>0</v>
      </c>
      <c r="P58" s="27">
        <f t="shared" si="126"/>
        <v>0</v>
      </c>
      <c r="Q58" s="27">
        <f t="shared" si="126"/>
        <v>0</v>
      </c>
      <c r="R58" s="27">
        <f t="shared" si="126"/>
        <v>0</v>
      </c>
      <c r="S58" s="27">
        <f t="shared" si="126"/>
        <v>0</v>
      </c>
      <c r="T58" s="27">
        <f t="shared" si="126"/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</row>
    <row r="59" spans="1:52" s="3" customFormat="1" ht="94.5">
      <c r="A59" s="8" t="s">
        <v>79</v>
      </c>
      <c r="B59" s="22" t="s">
        <v>78</v>
      </c>
      <c r="C59" s="18" t="s">
        <v>12</v>
      </c>
      <c r="D59" s="18" t="s">
        <v>329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27">
        <f t="shared" si="125"/>
        <v>0</v>
      </c>
      <c r="N59" s="27">
        <f t="shared" si="126"/>
        <v>0</v>
      </c>
      <c r="O59" s="27">
        <f t="shared" si="126"/>
        <v>0</v>
      </c>
      <c r="P59" s="27">
        <f t="shared" si="126"/>
        <v>0</v>
      </c>
      <c r="Q59" s="27">
        <f t="shared" si="126"/>
        <v>0</v>
      </c>
      <c r="R59" s="27">
        <f t="shared" si="126"/>
        <v>0</v>
      </c>
      <c r="S59" s="27">
        <f t="shared" si="126"/>
        <v>0</v>
      </c>
      <c r="T59" s="27">
        <f t="shared" si="126"/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</row>
    <row r="60" spans="1:52" s="3" customFormat="1" ht="78.75">
      <c r="A60" s="8" t="s">
        <v>81</v>
      </c>
      <c r="B60" s="22" t="s">
        <v>82</v>
      </c>
      <c r="C60" s="18" t="s">
        <v>12</v>
      </c>
      <c r="D60" s="18" t="s">
        <v>329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27">
        <f t="shared" si="125"/>
        <v>0</v>
      </c>
      <c r="N60" s="27">
        <f t="shared" si="126"/>
        <v>0</v>
      </c>
      <c r="O60" s="27">
        <f t="shared" si="126"/>
        <v>0</v>
      </c>
      <c r="P60" s="27">
        <f t="shared" si="126"/>
        <v>0</v>
      </c>
      <c r="Q60" s="27">
        <f t="shared" si="126"/>
        <v>0</v>
      </c>
      <c r="R60" s="27">
        <f t="shared" si="126"/>
        <v>0</v>
      </c>
      <c r="S60" s="27">
        <f t="shared" si="126"/>
        <v>0</v>
      </c>
      <c r="T60" s="27">
        <f t="shared" si="126"/>
        <v>0</v>
      </c>
      <c r="U60" s="27">
        <f t="shared" ref="U60" si="127">SUM(U61:U62)</f>
        <v>0</v>
      </c>
      <c r="V60" s="27">
        <f t="shared" ref="V60:AZ60" si="128">SUM(V61:V62)</f>
        <v>0</v>
      </c>
      <c r="W60" s="27">
        <f t="shared" si="128"/>
        <v>0</v>
      </c>
      <c r="X60" s="27">
        <f t="shared" si="128"/>
        <v>0</v>
      </c>
      <c r="Y60" s="27">
        <f t="shared" si="128"/>
        <v>0</v>
      </c>
      <c r="Z60" s="27">
        <f t="shared" si="128"/>
        <v>0</v>
      </c>
      <c r="AA60" s="27">
        <f t="shared" si="128"/>
        <v>0</v>
      </c>
      <c r="AB60" s="27">
        <f t="shared" si="128"/>
        <v>0</v>
      </c>
      <c r="AC60" s="27">
        <f t="shared" si="128"/>
        <v>0</v>
      </c>
      <c r="AD60" s="27">
        <f t="shared" si="128"/>
        <v>0</v>
      </c>
      <c r="AE60" s="27">
        <f t="shared" si="128"/>
        <v>0</v>
      </c>
      <c r="AF60" s="27">
        <f t="shared" si="128"/>
        <v>0</v>
      </c>
      <c r="AG60" s="27">
        <f t="shared" si="128"/>
        <v>0</v>
      </c>
      <c r="AH60" s="27">
        <f t="shared" si="128"/>
        <v>0</v>
      </c>
      <c r="AI60" s="27">
        <f t="shared" si="128"/>
        <v>0</v>
      </c>
      <c r="AJ60" s="27">
        <f t="shared" si="128"/>
        <v>0</v>
      </c>
      <c r="AK60" s="27">
        <f t="shared" si="128"/>
        <v>0</v>
      </c>
      <c r="AL60" s="27">
        <f t="shared" si="128"/>
        <v>0</v>
      </c>
      <c r="AM60" s="27">
        <f t="shared" si="128"/>
        <v>0</v>
      </c>
      <c r="AN60" s="27">
        <f t="shared" si="128"/>
        <v>0</v>
      </c>
      <c r="AO60" s="27">
        <f t="shared" si="128"/>
        <v>0</v>
      </c>
      <c r="AP60" s="27">
        <f t="shared" si="128"/>
        <v>0</v>
      </c>
      <c r="AQ60" s="27">
        <f t="shared" si="128"/>
        <v>0</v>
      </c>
      <c r="AR60" s="27">
        <f t="shared" si="128"/>
        <v>0</v>
      </c>
      <c r="AS60" s="27">
        <f t="shared" si="128"/>
        <v>0</v>
      </c>
      <c r="AT60" s="27">
        <f t="shared" si="128"/>
        <v>0</v>
      </c>
      <c r="AU60" s="27">
        <f t="shared" si="128"/>
        <v>0</v>
      </c>
      <c r="AV60" s="27">
        <f t="shared" si="128"/>
        <v>0</v>
      </c>
      <c r="AW60" s="27">
        <f t="shared" si="128"/>
        <v>0</v>
      </c>
      <c r="AX60" s="27">
        <f t="shared" si="128"/>
        <v>0</v>
      </c>
      <c r="AY60" s="27">
        <f t="shared" si="128"/>
        <v>0</v>
      </c>
      <c r="AZ60" s="27">
        <f t="shared" si="128"/>
        <v>0</v>
      </c>
    </row>
    <row r="61" spans="1:52" s="3" customFormat="1" ht="63">
      <c r="A61" s="8" t="s">
        <v>83</v>
      </c>
      <c r="B61" s="22" t="s">
        <v>84</v>
      </c>
      <c r="C61" s="18" t="s">
        <v>12</v>
      </c>
      <c r="D61" s="18" t="s">
        <v>329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27">
        <f t="shared" si="125"/>
        <v>0</v>
      </c>
      <c r="N61" s="27">
        <f t="shared" si="126"/>
        <v>0</v>
      </c>
      <c r="O61" s="27">
        <f t="shared" si="126"/>
        <v>0</v>
      </c>
      <c r="P61" s="27">
        <f t="shared" si="126"/>
        <v>0</v>
      </c>
      <c r="Q61" s="27">
        <f t="shared" si="126"/>
        <v>0</v>
      </c>
      <c r="R61" s="27">
        <f t="shared" si="126"/>
        <v>0</v>
      </c>
      <c r="S61" s="27">
        <f t="shared" si="126"/>
        <v>0</v>
      </c>
      <c r="T61" s="27">
        <f t="shared" si="126"/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</row>
    <row r="62" spans="1:52" s="3" customFormat="1" ht="63">
      <c r="A62" s="8" t="s">
        <v>85</v>
      </c>
      <c r="B62" s="22" t="s">
        <v>86</v>
      </c>
      <c r="C62" s="18" t="s">
        <v>12</v>
      </c>
      <c r="D62" s="18" t="s">
        <v>329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27">
        <f t="shared" si="125"/>
        <v>0</v>
      </c>
      <c r="N62" s="27">
        <f t="shared" si="126"/>
        <v>0</v>
      </c>
      <c r="O62" s="27">
        <f t="shared" si="126"/>
        <v>0</v>
      </c>
      <c r="P62" s="27">
        <f t="shared" si="126"/>
        <v>0</v>
      </c>
      <c r="Q62" s="27">
        <f t="shared" si="126"/>
        <v>0</v>
      </c>
      <c r="R62" s="27">
        <f t="shared" si="126"/>
        <v>0</v>
      </c>
      <c r="S62" s="27">
        <f t="shared" si="126"/>
        <v>0</v>
      </c>
      <c r="T62" s="27">
        <f t="shared" si="126"/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</row>
    <row r="63" spans="1:52" s="3" customFormat="1" ht="31.5">
      <c r="A63" s="8" t="s">
        <v>87</v>
      </c>
      <c r="B63" s="22" t="s">
        <v>88</v>
      </c>
      <c r="C63" s="18" t="s">
        <v>12</v>
      </c>
      <c r="D63" s="18" t="s">
        <v>329</v>
      </c>
      <c r="E63" s="11">
        <f>E64+E72+E74</f>
        <v>0</v>
      </c>
      <c r="F63" s="11">
        <f>F64+F72+F74</f>
        <v>0</v>
      </c>
      <c r="G63" s="11">
        <f>G64+G72+G74</f>
        <v>0</v>
      </c>
      <c r="H63" s="11">
        <f>H64+H72+H74</f>
        <v>0</v>
      </c>
      <c r="I63" s="11">
        <f>I64+I68+I72</f>
        <v>5831</v>
      </c>
      <c r="J63" s="11">
        <f>J64+J72+J74</f>
        <v>0</v>
      </c>
      <c r="K63" s="11">
        <f>K64+K72+K74</f>
        <v>0</v>
      </c>
      <c r="L63" s="11">
        <f>L64+L72+L74</f>
        <v>0</v>
      </c>
      <c r="M63" s="27">
        <f t="shared" ref="M63:AZ63" si="129">SUM(M64,M68,M72,M74)</f>
        <v>0</v>
      </c>
      <c r="N63" s="27">
        <f t="shared" si="129"/>
        <v>0</v>
      </c>
      <c r="O63" s="27">
        <f t="shared" si="129"/>
        <v>0</v>
      </c>
      <c r="P63" s="27">
        <f t="shared" si="129"/>
        <v>0</v>
      </c>
      <c r="Q63" s="27">
        <f t="shared" si="129"/>
        <v>0</v>
      </c>
      <c r="R63" s="27">
        <f t="shared" si="129"/>
        <v>0</v>
      </c>
      <c r="S63" s="27">
        <f t="shared" si="129"/>
        <v>0</v>
      </c>
      <c r="T63" s="27">
        <f t="shared" si="129"/>
        <v>0</v>
      </c>
      <c r="U63" s="27">
        <f t="shared" si="129"/>
        <v>0</v>
      </c>
      <c r="V63" s="27">
        <f t="shared" si="129"/>
        <v>0</v>
      </c>
      <c r="W63" s="27">
        <f t="shared" si="129"/>
        <v>0</v>
      </c>
      <c r="X63" s="27">
        <f t="shared" si="129"/>
        <v>0</v>
      </c>
      <c r="Y63" s="27">
        <f t="shared" si="129"/>
        <v>0</v>
      </c>
      <c r="Z63" s="27">
        <f t="shared" si="129"/>
        <v>0</v>
      </c>
      <c r="AA63" s="27">
        <f t="shared" si="129"/>
        <v>0</v>
      </c>
      <c r="AB63" s="27">
        <f t="shared" si="129"/>
        <v>0</v>
      </c>
      <c r="AC63" s="27">
        <f t="shared" si="129"/>
        <v>0</v>
      </c>
      <c r="AD63" s="27">
        <f t="shared" si="129"/>
        <v>0</v>
      </c>
      <c r="AE63" s="27">
        <f t="shared" si="129"/>
        <v>0</v>
      </c>
      <c r="AF63" s="27">
        <f t="shared" si="129"/>
        <v>0</v>
      </c>
      <c r="AG63" s="27">
        <f t="shared" si="129"/>
        <v>0</v>
      </c>
      <c r="AH63" s="27">
        <f t="shared" si="129"/>
        <v>0</v>
      </c>
      <c r="AI63" s="27">
        <f t="shared" si="129"/>
        <v>0</v>
      </c>
      <c r="AJ63" s="27">
        <f t="shared" si="129"/>
        <v>0</v>
      </c>
      <c r="AK63" s="27">
        <f t="shared" si="129"/>
        <v>0</v>
      </c>
      <c r="AL63" s="27">
        <f t="shared" si="129"/>
        <v>0</v>
      </c>
      <c r="AM63" s="27">
        <f t="shared" si="129"/>
        <v>0</v>
      </c>
      <c r="AN63" s="27">
        <f t="shared" si="129"/>
        <v>0</v>
      </c>
      <c r="AO63" s="27">
        <f t="shared" si="129"/>
        <v>0</v>
      </c>
      <c r="AP63" s="27">
        <f t="shared" si="129"/>
        <v>0</v>
      </c>
      <c r="AQ63" s="27">
        <f t="shared" si="129"/>
        <v>0</v>
      </c>
      <c r="AR63" s="27">
        <f t="shared" si="129"/>
        <v>0</v>
      </c>
      <c r="AS63" s="27">
        <f t="shared" si="129"/>
        <v>0</v>
      </c>
      <c r="AT63" s="27">
        <f t="shared" si="129"/>
        <v>0</v>
      </c>
      <c r="AU63" s="27">
        <f t="shared" si="129"/>
        <v>0</v>
      </c>
      <c r="AV63" s="27">
        <f t="shared" si="129"/>
        <v>0</v>
      </c>
      <c r="AW63" s="27">
        <f t="shared" si="129"/>
        <v>0</v>
      </c>
      <c r="AX63" s="27">
        <f t="shared" si="129"/>
        <v>0</v>
      </c>
      <c r="AY63" s="27">
        <f t="shared" si="129"/>
        <v>0</v>
      </c>
      <c r="AZ63" s="27">
        <f t="shared" si="129"/>
        <v>0</v>
      </c>
    </row>
    <row r="64" spans="1:52" s="3" customFormat="1" ht="63">
      <c r="A64" s="8" t="s">
        <v>89</v>
      </c>
      <c r="B64" s="22" t="s">
        <v>90</v>
      </c>
      <c r="C64" s="18" t="s">
        <v>12</v>
      </c>
      <c r="D64" s="18" t="s">
        <v>329</v>
      </c>
      <c r="E64" s="11">
        <f>E65+E66</f>
        <v>0</v>
      </c>
      <c r="F64" s="11">
        <f t="shared" ref="F64:L64" si="130">F65+F66</f>
        <v>0</v>
      </c>
      <c r="G64" s="11">
        <f t="shared" si="130"/>
        <v>0</v>
      </c>
      <c r="H64" s="11">
        <f t="shared" si="130"/>
        <v>0</v>
      </c>
      <c r="I64" s="11">
        <f t="shared" si="130"/>
        <v>1</v>
      </c>
      <c r="J64" s="11">
        <f t="shared" si="130"/>
        <v>0</v>
      </c>
      <c r="K64" s="11">
        <f t="shared" si="130"/>
        <v>0</v>
      </c>
      <c r="L64" s="11">
        <f t="shared" si="130"/>
        <v>0</v>
      </c>
      <c r="M64" s="27">
        <f t="shared" ref="M64:T64" si="131">SUM(M65:M66)</f>
        <v>0</v>
      </c>
      <c r="N64" s="27">
        <f t="shared" si="131"/>
        <v>0</v>
      </c>
      <c r="O64" s="27">
        <f t="shared" si="131"/>
        <v>0</v>
      </c>
      <c r="P64" s="27">
        <f t="shared" si="131"/>
        <v>0</v>
      </c>
      <c r="Q64" s="27">
        <f t="shared" si="131"/>
        <v>0</v>
      </c>
      <c r="R64" s="27">
        <f t="shared" si="131"/>
        <v>0</v>
      </c>
      <c r="S64" s="27">
        <f t="shared" si="131"/>
        <v>0</v>
      </c>
      <c r="T64" s="27">
        <f t="shared" si="131"/>
        <v>0</v>
      </c>
      <c r="U64" s="27">
        <f t="shared" ref="U64:AZ64" si="132">SUM(U65:U66)</f>
        <v>0</v>
      </c>
      <c r="V64" s="27">
        <f t="shared" si="132"/>
        <v>0</v>
      </c>
      <c r="W64" s="27">
        <f t="shared" si="132"/>
        <v>0</v>
      </c>
      <c r="X64" s="27">
        <f t="shared" si="132"/>
        <v>0</v>
      </c>
      <c r="Y64" s="27">
        <f t="shared" si="132"/>
        <v>0</v>
      </c>
      <c r="Z64" s="27">
        <f t="shared" si="132"/>
        <v>0</v>
      </c>
      <c r="AA64" s="27">
        <f t="shared" si="132"/>
        <v>0</v>
      </c>
      <c r="AB64" s="27">
        <f t="shared" si="132"/>
        <v>0</v>
      </c>
      <c r="AC64" s="27">
        <f t="shared" si="132"/>
        <v>0</v>
      </c>
      <c r="AD64" s="27">
        <f t="shared" si="132"/>
        <v>0</v>
      </c>
      <c r="AE64" s="27">
        <f t="shared" si="132"/>
        <v>0</v>
      </c>
      <c r="AF64" s="27">
        <f t="shared" si="132"/>
        <v>0</v>
      </c>
      <c r="AG64" s="27">
        <f t="shared" si="132"/>
        <v>0</v>
      </c>
      <c r="AH64" s="27">
        <f t="shared" si="132"/>
        <v>0</v>
      </c>
      <c r="AI64" s="27">
        <f t="shared" si="132"/>
        <v>0</v>
      </c>
      <c r="AJ64" s="27">
        <f t="shared" si="132"/>
        <v>0</v>
      </c>
      <c r="AK64" s="27">
        <f t="shared" si="132"/>
        <v>0</v>
      </c>
      <c r="AL64" s="27">
        <f t="shared" si="132"/>
        <v>0</v>
      </c>
      <c r="AM64" s="27">
        <f t="shared" si="132"/>
        <v>0</v>
      </c>
      <c r="AN64" s="27">
        <f t="shared" si="132"/>
        <v>0</v>
      </c>
      <c r="AO64" s="27">
        <f t="shared" si="132"/>
        <v>0</v>
      </c>
      <c r="AP64" s="27">
        <f t="shared" si="132"/>
        <v>0</v>
      </c>
      <c r="AQ64" s="27">
        <f t="shared" si="132"/>
        <v>0</v>
      </c>
      <c r="AR64" s="27">
        <f t="shared" si="132"/>
        <v>0</v>
      </c>
      <c r="AS64" s="27">
        <f t="shared" si="132"/>
        <v>0</v>
      </c>
      <c r="AT64" s="27">
        <f t="shared" si="132"/>
        <v>0</v>
      </c>
      <c r="AU64" s="27">
        <f t="shared" si="132"/>
        <v>0</v>
      </c>
      <c r="AV64" s="27">
        <f t="shared" si="132"/>
        <v>0</v>
      </c>
      <c r="AW64" s="27">
        <f t="shared" si="132"/>
        <v>0</v>
      </c>
      <c r="AX64" s="27">
        <f t="shared" si="132"/>
        <v>0</v>
      </c>
      <c r="AY64" s="27">
        <f t="shared" si="132"/>
        <v>0</v>
      </c>
      <c r="AZ64" s="27">
        <f t="shared" si="132"/>
        <v>0</v>
      </c>
    </row>
    <row r="65" spans="1:52" s="3" customFormat="1" ht="31.5">
      <c r="A65" s="8" t="s">
        <v>91</v>
      </c>
      <c r="B65" s="22" t="s">
        <v>92</v>
      </c>
      <c r="C65" s="18" t="s">
        <v>12</v>
      </c>
      <c r="D65" s="18" t="s">
        <v>329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27">
        <f>U65+AC65+AK65+AS65</f>
        <v>0</v>
      </c>
      <c r="N65" s="27">
        <f t="shared" ref="N65:T65" si="133">V65+AD65+AL65+AT65</f>
        <v>0</v>
      </c>
      <c r="O65" s="27">
        <f t="shared" si="133"/>
        <v>0</v>
      </c>
      <c r="P65" s="27">
        <f t="shared" si="133"/>
        <v>0</v>
      </c>
      <c r="Q65" s="27">
        <f t="shared" si="133"/>
        <v>0</v>
      </c>
      <c r="R65" s="27">
        <f t="shared" si="133"/>
        <v>0</v>
      </c>
      <c r="S65" s="27">
        <f t="shared" si="133"/>
        <v>0</v>
      </c>
      <c r="T65" s="27">
        <f t="shared" si="133"/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0</v>
      </c>
    </row>
    <row r="66" spans="1:52" s="3" customFormat="1" ht="47.25">
      <c r="A66" s="8" t="s">
        <v>93</v>
      </c>
      <c r="B66" s="22" t="s">
        <v>94</v>
      </c>
      <c r="C66" s="18" t="s">
        <v>12</v>
      </c>
      <c r="D66" s="18" t="s">
        <v>329</v>
      </c>
      <c r="E66" s="11">
        <f t="shared" ref="E66:L66" si="134">E67</f>
        <v>0</v>
      </c>
      <c r="F66" s="11">
        <f t="shared" si="134"/>
        <v>0</v>
      </c>
      <c r="G66" s="11">
        <f t="shared" si="134"/>
        <v>0</v>
      </c>
      <c r="H66" s="11">
        <f t="shared" si="134"/>
        <v>0</v>
      </c>
      <c r="I66" s="11">
        <f t="shared" si="134"/>
        <v>1</v>
      </c>
      <c r="J66" s="11">
        <f t="shared" si="134"/>
        <v>0</v>
      </c>
      <c r="K66" s="11">
        <f t="shared" si="134"/>
        <v>0</v>
      </c>
      <c r="L66" s="11">
        <f t="shared" si="134"/>
        <v>0</v>
      </c>
      <c r="M66" s="27">
        <f t="shared" ref="M66:T66" si="135">SUM(M67:M67)</f>
        <v>0</v>
      </c>
      <c r="N66" s="27">
        <f t="shared" si="135"/>
        <v>0</v>
      </c>
      <c r="O66" s="27">
        <f t="shared" si="135"/>
        <v>0</v>
      </c>
      <c r="P66" s="27">
        <f t="shared" si="135"/>
        <v>0</v>
      </c>
      <c r="Q66" s="27">
        <f t="shared" si="135"/>
        <v>0</v>
      </c>
      <c r="R66" s="27">
        <f t="shared" si="135"/>
        <v>0</v>
      </c>
      <c r="S66" s="27">
        <f t="shared" si="135"/>
        <v>0</v>
      </c>
      <c r="T66" s="27">
        <f t="shared" si="135"/>
        <v>0</v>
      </c>
      <c r="U66" s="27">
        <f t="shared" ref="U66:AZ66" si="136">SUM(U67:U67)</f>
        <v>0</v>
      </c>
      <c r="V66" s="27">
        <f t="shared" si="136"/>
        <v>0</v>
      </c>
      <c r="W66" s="27">
        <f t="shared" si="136"/>
        <v>0</v>
      </c>
      <c r="X66" s="27">
        <f t="shared" si="136"/>
        <v>0</v>
      </c>
      <c r="Y66" s="27">
        <f t="shared" si="136"/>
        <v>0</v>
      </c>
      <c r="Z66" s="27">
        <f t="shared" si="136"/>
        <v>0</v>
      </c>
      <c r="AA66" s="27">
        <f t="shared" si="136"/>
        <v>0</v>
      </c>
      <c r="AB66" s="27">
        <f t="shared" si="136"/>
        <v>0</v>
      </c>
      <c r="AC66" s="27">
        <f t="shared" si="136"/>
        <v>0</v>
      </c>
      <c r="AD66" s="27">
        <f t="shared" si="136"/>
        <v>0</v>
      </c>
      <c r="AE66" s="27">
        <f t="shared" si="136"/>
        <v>0</v>
      </c>
      <c r="AF66" s="27">
        <f t="shared" si="136"/>
        <v>0</v>
      </c>
      <c r="AG66" s="27">
        <f t="shared" si="136"/>
        <v>0</v>
      </c>
      <c r="AH66" s="27">
        <f t="shared" si="136"/>
        <v>0</v>
      </c>
      <c r="AI66" s="27">
        <f t="shared" si="136"/>
        <v>0</v>
      </c>
      <c r="AJ66" s="27">
        <f t="shared" si="136"/>
        <v>0</v>
      </c>
      <c r="AK66" s="27">
        <f t="shared" si="136"/>
        <v>0</v>
      </c>
      <c r="AL66" s="27">
        <f t="shared" si="136"/>
        <v>0</v>
      </c>
      <c r="AM66" s="27">
        <f t="shared" si="136"/>
        <v>0</v>
      </c>
      <c r="AN66" s="27">
        <f t="shared" si="136"/>
        <v>0</v>
      </c>
      <c r="AO66" s="27">
        <f t="shared" si="136"/>
        <v>0</v>
      </c>
      <c r="AP66" s="27">
        <f t="shared" si="136"/>
        <v>0</v>
      </c>
      <c r="AQ66" s="27">
        <f t="shared" si="136"/>
        <v>0</v>
      </c>
      <c r="AR66" s="27">
        <f t="shared" si="136"/>
        <v>0</v>
      </c>
      <c r="AS66" s="27">
        <f t="shared" si="136"/>
        <v>0</v>
      </c>
      <c r="AT66" s="27">
        <f t="shared" si="136"/>
        <v>0</v>
      </c>
      <c r="AU66" s="27">
        <f t="shared" si="136"/>
        <v>0</v>
      </c>
      <c r="AV66" s="27">
        <f t="shared" si="136"/>
        <v>0</v>
      </c>
      <c r="AW66" s="27">
        <f t="shared" si="136"/>
        <v>0</v>
      </c>
      <c r="AX66" s="27">
        <f t="shared" si="136"/>
        <v>0</v>
      </c>
      <c r="AY66" s="27">
        <f t="shared" si="136"/>
        <v>0</v>
      </c>
      <c r="AZ66" s="27">
        <f t="shared" si="136"/>
        <v>0</v>
      </c>
    </row>
    <row r="67" spans="1:52" ht="78" customHeight="1">
      <c r="A67" s="50" t="s">
        <v>93</v>
      </c>
      <c r="B67" s="42" t="s">
        <v>330</v>
      </c>
      <c r="C67" s="54" t="s">
        <v>331</v>
      </c>
      <c r="D67" s="7" t="s">
        <v>329</v>
      </c>
      <c r="E67" s="19">
        <v>0</v>
      </c>
      <c r="F67" s="19">
        <v>0</v>
      </c>
      <c r="G67" s="19">
        <v>0</v>
      </c>
      <c r="H67" s="19">
        <v>0</v>
      </c>
      <c r="I67" s="19">
        <v>1</v>
      </c>
      <c r="J67" s="19">
        <v>0</v>
      </c>
      <c r="K67" s="19">
        <v>0</v>
      </c>
      <c r="L67" s="19">
        <v>0</v>
      </c>
      <c r="M67" s="12">
        <f>U67+AC67+AK67+AS67</f>
        <v>0</v>
      </c>
      <c r="N67" s="12">
        <f t="shared" ref="N67" si="137">V67+AD67+AL67+AT67</f>
        <v>0</v>
      </c>
      <c r="O67" s="12">
        <f t="shared" ref="O67" si="138">W67+AE67+AM67+AU67</f>
        <v>0</v>
      </c>
      <c r="P67" s="12">
        <f t="shared" ref="P67" si="139">X67+AF67+AN67+AV67</f>
        <v>0</v>
      </c>
      <c r="Q67" s="12">
        <f t="shared" ref="Q67" si="140">Y67+AG67+AO67+AW67</f>
        <v>0</v>
      </c>
      <c r="R67" s="12">
        <f t="shared" ref="R67" si="141">Z67+AH67+AP67+AX67</f>
        <v>0</v>
      </c>
      <c r="S67" s="12">
        <f t="shared" ref="S67" si="142">AA67+AI67+AQ67+AY67</f>
        <v>0</v>
      </c>
      <c r="T67" s="12">
        <f t="shared" ref="T67" si="143">AB67+AJ67+AR67+AZ67</f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</row>
    <row r="68" spans="1:52" s="3" customFormat="1" ht="47.25">
      <c r="A68" s="8" t="s">
        <v>95</v>
      </c>
      <c r="B68" s="22" t="s">
        <v>96</v>
      </c>
      <c r="C68" s="18" t="s">
        <v>12</v>
      </c>
      <c r="D68" s="18" t="s">
        <v>329</v>
      </c>
      <c r="E68" s="11">
        <f t="shared" ref="E68:L68" si="144">E69+E71</f>
        <v>0</v>
      </c>
      <c r="F68" s="11">
        <f t="shared" si="144"/>
        <v>0</v>
      </c>
      <c r="G68" s="11">
        <f t="shared" si="144"/>
        <v>0</v>
      </c>
      <c r="H68" s="11">
        <f t="shared" si="144"/>
        <v>0</v>
      </c>
      <c r="I68" s="11">
        <f t="shared" si="144"/>
        <v>0</v>
      </c>
      <c r="J68" s="11">
        <f t="shared" si="144"/>
        <v>0</v>
      </c>
      <c r="K68" s="11">
        <f t="shared" si="144"/>
        <v>0</v>
      </c>
      <c r="L68" s="11">
        <f t="shared" si="144"/>
        <v>0</v>
      </c>
      <c r="M68" s="27">
        <f t="shared" ref="M68:AZ68" si="145">SUM(M69,M71)</f>
        <v>0</v>
      </c>
      <c r="N68" s="27">
        <f t="shared" si="145"/>
        <v>0</v>
      </c>
      <c r="O68" s="27">
        <f t="shared" si="145"/>
        <v>0</v>
      </c>
      <c r="P68" s="27">
        <f t="shared" si="145"/>
        <v>0</v>
      </c>
      <c r="Q68" s="27">
        <f t="shared" si="145"/>
        <v>0</v>
      </c>
      <c r="R68" s="27">
        <f t="shared" si="145"/>
        <v>0</v>
      </c>
      <c r="S68" s="27">
        <f t="shared" si="145"/>
        <v>0</v>
      </c>
      <c r="T68" s="27">
        <f t="shared" si="145"/>
        <v>0</v>
      </c>
      <c r="U68" s="27">
        <f t="shared" si="145"/>
        <v>0</v>
      </c>
      <c r="V68" s="27">
        <f t="shared" si="145"/>
        <v>0</v>
      </c>
      <c r="W68" s="27">
        <f t="shared" si="145"/>
        <v>0</v>
      </c>
      <c r="X68" s="27">
        <f t="shared" si="145"/>
        <v>0</v>
      </c>
      <c r="Y68" s="27">
        <f t="shared" si="145"/>
        <v>0</v>
      </c>
      <c r="Z68" s="27">
        <f t="shared" si="145"/>
        <v>0</v>
      </c>
      <c r="AA68" s="27">
        <f t="shared" si="145"/>
        <v>0</v>
      </c>
      <c r="AB68" s="27">
        <f t="shared" si="145"/>
        <v>0</v>
      </c>
      <c r="AC68" s="27">
        <f t="shared" si="145"/>
        <v>0</v>
      </c>
      <c r="AD68" s="27">
        <f t="shared" si="145"/>
        <v>0</v>
      </c>
      <c r="AE68" s="27">
        <f t="shared" si="145"/>
        <v>0</v>
      </c>
      <c r="AF68" s="27">
        <f t="shared" si="145"/>
        <v>0</v>
      </c>
      <c r="AG68" s="27">
        <f t="shared" si="145"/>
        <v>0</v>
      </c>
      <c r="AH68" s="27">
        <f t="shared" si="145"/>
        <v>0</v>
      </c>
      <c r="AI68" s="27">
        <f t="shared" si="145"/>
        <v>0</v>
      </c>
      <c r="AJ68" s="27">
        <f t="shared" si="145"/>
        <v>0</v>
      </c>
      <c r="AK68" s="27">
        <f t="shared" si="145"/>
        <v>0</v>
      </c>
      <c r="AL68" s="27">
        <f t="shared" si="145"/>
        <v>0</v>
      </c>
      <c r="AM68" s="27">
        <f t="shared" si="145"/>
        <v>0</v>
      </c>
      <c r="AN68" s="27">
        <f t="shared" si="145"/>
        <v>0</v>
      </c>
      <c r="AO68" s="27">
        <f t="shared" si="145"/>
        <v>0</v>
      </c>
      <c r="AP68" s="27">
        <f t="shared" si="145"/>
        <v>0</v>
      </c>
      <c r="AQ68" s="27">
        <f t="shared" si="145"/>
        <v>0</v>
      </c>
      <c r="AR68" s="27">
        <f t="shared" si="145"/>
        <v>0</v>
      </c>
      <c r="AS68" s="27">
        <f t="shared" si="145"/>
        <v>0</v>
      </c>
      <c r="AT68" s="27">
        <f t="shared" si="145"/>
        <v>0</v>
      </c>
      <c r="AU68" s="27">
        <f t="shared" si="145"/>
        <v>0</v>
      </c>
      <c r="AV68" s="27">
        <f t="shared" si="145"/>
        <v>0</v>
      </c>
      <c r="AW68" s="27">
        <f t="shared" si="145"/>
        <v>0</v>
      </c>
      <c r="AX68" s="27">
        <f t="shared" si="145"/>
        <v>0</v>
      </c>
      <c r="AY68" s="27">
        <f t="shared" si="145"/>
        <v>0</v>
      </c>
      <c r="AZ68" s="27">
        <f t="shared" si="145"/>
        <v>0</v>
      </c>
    </row>
    <row r="69" spans="1:52" s="3" customFormat="1" ht="31.5">
      <c r="A69" s="8" t="s">
        <v>97</v>
      </c>
      <c r="B69" s="22" t="s">
        <v>98</v>
      </c>
      <c r="C69" s="18" t="s">
        <v>12</v>
      </c>
      <c r="D69" s="18" t="s">
        <v>329</v>
      </c>
      <c r="E69" s="27">
        <f t="shared" ref="E69:AZ69" si="146">SUM(E70:E70)</f>
        <v>0</v>
      </c>
      <c r="F69" s="27">
        <f t="shared" si="146"/>
        <v>0</v>
      </c>
      <c r="G69" s="27">
        <f t="shared" si="146"/>
        <v>0</v>
      </c>
      <c r="H69" s="27">
        <f t="shared" si="146"/>
        <v>0</v>
      </c>
      <c r="I69" s="27">
        <f t="shared" si="146"/>
        <v>0</v>
      </c>
      <c r="J69" s="27">
        <f t="shared" si="146"/>
        <v>0</v>
      </c>
      <c r="K69" s="27">
        <f t="shared" si="146"/>
        <v>0</v>
      </c>
      <c r="L69" s="27">
        <f t="shared" si="146"/>
        <v>0</v>
      </c>
      <c r="M69" s="27">
        <f t="shared" si="146"/>
        <v>0</v>
      </c>
      <c r="N69" s="27">
        <f t="shared" si="146"/>
        <v>0</v>
      </c>
      <c r="O69" s="27">
        <f t="shared" si="146"/>
        <v>0</v>
      </c>
      <c r="P69" s="27">
        <f t="shared" si="146"/>
        <v>0</v>
      </c>
      <c r="Q69" s="27">
        <f t="shared" si="146"/>
        <v>0</v>
      </c>
      <c r="R69" s="27">
        <f t="shared" si="146"/>
        <v>0</v>
      </c>
      <c r="S69" s="27">
        <f t="shared" si="146"/>
        <v>0</v>
      </c>
      <c r="T69" s="27">
        <f t="shared" si="146"/>
        <v>0</v>
      </c>
      <c r="U69" s="27">
        <f t="shared" si="146"/>
        <v>0</v>
      </c>
      <c r="V69" s="27">
        <f t="shared" si="146"/>
        <v>0</v>
      </c>
      <c r="W69" s="27">
        <f t="shared" si="146"/>
        <v>0</v>
      </c>
      <c r="X69" s="27">
        <f t="shared" si="146"/>
        <v>0</v>
      </c>
      <c r="Y69" s="27">
        <f t="shared" si="146"/>
        <v>0</v>
      </c>
      <c r="Z69" s="27">
        <f t="shared" si="146"/>
        <v>0</v>
      </c>
      <c r="AA69" s="27">
        <f t="shared" si="146"/>
        <v>0</v>
      </c>
      <c r="AB69" s="27">
        <f t="shared" si="146"/>
        <v>0</v>
      </c>
      <c r="AC69" s="27">
        <f t="shared" si="146"/>
        <v>0</v>
      </c>
      <c r="AD69" s="27">
        <f t="shared" si="146"/>
        <v>0</v>
      </c>
      <c r="AE69" s="27">
        <f t="shared" si="146"/>
        <v>0</v>
      </c>
      <c r="AF69" s="27">
        <f t="shared" si="146"/>
        <v>0</v>
      </c>
      <c r="AG69" s="27">
        <f t="shared" si="146"/>
        <v>0</v>
      </c>
      <c r="AH69" s="27">
        <f t="shared" si="146"/>
        <v>0</v>
      </c>
      <c r="AI69" s="27">
        <f t="shared" si="146"/>
        <v>0</v>
      </c>
      <c r="AJ69" s="27">
        <f t="shared" si="146"/>
        <v>0</v>
      </c>
      <c r="AK69" s="27">
        <f t="shared" si="146"/>
        <v>0</v>
      </c>
      <c r="AL69" s="27">
        <f t="shared" si="146"/>
        <v>0</v>
      </c>
      <c r="AM69" s="27">
        <f t="shared" si="146"/>
        <v>0</v>
      </c>
      <c r="AN69" s="27">
        <f t="shared" si="146"/>
        <v>0</v>
      </c>
      <c r="AO69" s="27">
        <f t="shared" si="146"/>
        <v>0</v>
      </c>
      <c r="AP69" s="27">
        <f t="shared" si="146"/>
        <v>0</v>
      </c>
      <c r="AQ69" s="27">
        <f t="shared" si="146"/>
        <v>0</v>
      </c>
      <c r="AR69" s="27">
        <f t="shared" si="146"/>
        <v>0</v>
      </c>
      <c r="AS69" s="27">
        <f t="shared" si="146"/>
        <v>0</v>
      </c>
      <c r="AT69" s="27">
        <f t="shared" si="146"/>
        <v>0</v>
      </c>
      <c r="AU69" s="27">
        <f t="shared" si="146"/>
        <v>0</v>
      </c>
      <c r="AV69" s="27">
        <f t="shared" si="146"/>
        <v>0</v>
      </c>
      <c r="AW69" s="27">
        <f t="shared" si="146"/>
        <v>0</v>
      </c>
      <c r="AX69" s="27">
        <f t="shared" si="146"/>
        <v>0</v>
      </c>
      <c r="AY69" s="27">
        <f t="shared" si="146"/>
        <v>0</v>
      </c>
      <c r="AZ69" s="27">
        <f t="shared" si="146"/>
        <v>0</v>
      </c>
    </row>
    <row r="70" spans="1:52" s="13" customFormat="1" ht="58.5" customHeight="1">
      <c r="A70" s="50" t="s">
        <v>97</v>
      </c>
      <c r="B70" s="58" t="s">
        <v>11</v>
      </c>
      <c r="C70" s="54" t="s">
        <v>99</v>
      </c>
      <c r="D70" s="7" t="s">
        <v>329</v>
      </c>
      <c r="E70" s="19">
        <v>0</v>
      </c>
      <c r="F70" s="57">
        <v>0</v>
      </c>
      <c r="G70" s="57">
        <v>0</v>
      </c>
      <c r="H70" s="57">
        <v>0</v>
      </c>
      <c r="I70" s="57">
        <v>0</v>
      </c>
      <c r="J70" s="57">
        <v>0</v>
      </c>
      <c r="K70" s="57">
        <v>0</v>
      </c>
      <c r="L70" s="57">
        <v>0</v>
      </c>
      <c r="M70" s="12">
        <f>U70+AC70+AK70+AS70</f>
        <v>0</v>
      </c>
      <c r="N70" s="12">
        <f>V70+AD70+AL70+AT70</f>
        <v>0</v>
      </c>
      <c r="O70" s="12">
        <f>W70+AE70+AM70+AU70</f>
        <v>0</v>
      </c>
      <c r="P70" s="12">
        <f t="shared" ref="N70:S72" si="147">X70+AF70+AN70+AV70</f>
        <v>0</v>
      </c>
      <c r="Q70" s="12">
        <f t="shared" si="147"/>
        <v>0</v>
      </c>
      <c r="R70" s="12">
        <f t="shared" si="147"/>
        <v>0</v>
      </c>
      <c r="S70" s="12">
        <f t="shared" si="147"/>
        <v>0</v>
      </c>
      <c r="T70" s="12">
        <f t="shared" ref="T70:T71" si="148">AB70+AJ70+AR70+AZ70</f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</row>
    <row r="71" spans="1:52" ht="31.5">
      <c r="A71" s="6" t="s">
        <v>100</v>
      </c>
      <c r="B71" s="22" t="s">
        <v>101</v>
      </c>
      <c r="C71" s="7" t="s">
        <v>12</v>
      </c>
      <c r="D71" s="18" t="s">
        <v>329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2">
        <f>U71+AC71+AK71+AS71</f>
        <v>0</v>
      </c>
      <c r="N71" s="12">
        <f t="shared" ref="N71:O71" si="149">V71+AD71+AL71+AT71</f>
        <v>0</v>
      </c>
      <c r="O71" s="12">
        <f t="shared" si="149"/>
        <v>0</v>
      </c>
      <c r="P71" s="12">
        <f t="shared" si="147"/>
        <v>0</v>
      </c>
      <c r="Q71" s="12">
        <f t="shared" si="147"/>
        <v>0</v>
      </c>
      <c r="R71" s="12">
        <f t="shared" si="147"/>
        <v>0</v>
      </c>
      <c r="S71" s="12">
        <f t="shared" si="147"/>
        <v>0</v>
      </c>
      <c r="T71" s="12">
        <f t="shared" si="148"/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</row>
    <row r="72" spans="1:52" ht="31.5" customHeight="1">
      <c r="A72" s="6" t="s">
        <v>102</v>
      </c>
      <c r="B72" s="22" t="s">
        <v>103</v>
      </c>
      <c r="C72" s="7" t="s">
        <v>12</v>
      </c>
      <c r="D72" s="18" t="s">
        <v>329</v>
      </c>
      <c r="E72" s="11">
        <f>E73</f>
        <v>0</v>
      </c>
      <c r="F72" s="11">
        <f t="shared" ref="F72:L72" si="150">F73</f>
        <v>0</v>
      </c>
      <c r="G72" s="11">
        <f t="shared" si="150"/>
        <v>0</v>
      </c>
      <c r="H72" s="11">
        <f t="shared" si="150"/>
        <v>0</v>
      </c>
      <c r="I72" s="11">
        <f t="shared" si="150"/>
        <v>5830</v>
      </c>
      <c r="J72" s="11">
        <f t="shared" si="150"/>
        <v>0</v>
      </c>
      <c r="K72" s="11">
        <f t="shared" si="150"/>
        <v>0</v>
      </c>
      <c r="L72" s="11">
        <f t="shared" si="150"/>
        <v>0</v>
      </c>
      <c r="M72" s="12">
        <f>U72+AC72+AK72+AS72</f>
        <v>0</v>
      </c>
      <c r="N72" s="12">
        <f t="shared" si="147"/>
        <v>0</v>
      </c>
      <c r="O72" s="12">
        <f t="shared" si="147"/>
        <v>0</v>
      </c>
      <c r="P72" s="12">
        <f t="shared" si="147"/>
        <v>0</v>
      </c>
      <c r="Q72" s="12">
        <f t="shared" si="147"/>
        <v>0</v>
      </c>
      <c r="R72" s="12">
        <f t="shared" si="147"/>
        <v>0</v>
      </c>
      <c r="S72" s="12">
        <f t="shared" si="147"/>
        <v>0</v>
      </c>
      <c r="T72" s="12">
        <f t="shared" ref="T72" si="151">AB72+AJ72+AR72+AZ72</f>
        <v>0</v>
      </c>
      <c r="U72" s="12">
        <f t="shared" ref="U72:AZ72" si="152">SUM(U73)</f>
        <v>0</v>
      </c>
      <c r="V72" s="12">
        <f t="shared" si="152"/>
        <v>0</v>
      </c>
      <c r="W72" s="12">
        <f t="shared" si="152"/>
        <v>0</v>
      </c>
      <c r="X72" s="12">
        <f t="shared" si="152"/>
        <v>0</v>
      </c>
      <c r="Y72" s="12">
        <f t="shared" si="152"/>
        <v>0</v>
      </c>
      <c r="Z72" s="12">
        <f t="shared" si="152"/>
        <v>0</v>
      </c>
      <c r="AA72" s="12">
        <f t="shared" si="152"/>
        <v>0</v>
      </c>
      <c r="AB72" s="12">
        <f t="shared" si="152"/>
        <v>0</v>
      </c>
      <c r="AC72" s="12">
        <f t="shared" si="152"/>
        <v>0</v>
      </c>
      <c r="AD72" s="12">
        <f t="shared" si="152"/>
        <v>0</v>
      </c>
      <c r="AE72" s="12">
        <f t="shared" si="152"/>
        <v>0</v>
      </c>
      <c r="AF72" s="12">
        <f t="shared" si="152"/>
        <v>0</v>
      </c>
      <c r="AG72" s="12">
        <f t="shared" si="152"/>
        <v>0</v>
      </c>
      <c r="AH72" s="12">
        <f t="shared" si="152"/>
        <v>0</v>
      </c>
      <c r="AI72" s="12">
        <f t="shared" si="152"/>
        <v>0</v>
      </c>
      <c r="AJ72" s="12">
        <f t="shared" si="152"/>
        <v>0</v>
      </c>
      <c r="AK72" s="12">
        <f t="shared" si="152"/>
        <v>0</v>
      </c>
      <c r="AL72" s="12">
        <f t="shared" si="152"/>
        <v>0</v>
      </c>
      <c r="AM72" s="12">
        <f t="shared" si="152"/>
        <v>0</v>
      </c>
      <c r="AN72" s="12">
        <f t="shared" si="152"/>
        <v>0</v>
      </c>
      <c r="AO72" s="12">
        <f t="shared" si="152"/>
        <v>0</v>
      </c>
      <c r="AP72" s="12">
        <f t="shared" si="152"/>
        <v>0</v>
      </c>
      <c r="AQ72" s="12">
        <f t="shared" si="152"/>
        <v>0</v>
      </c>
      <c r="AR72" s="12">
        <f t="shared" si="152"/>
        <v>0</v>
      </c>
      <c r="AS72" s="12">
        <f t="shared" si="152"/>
        <v>0</v>
      </c>
      <c r="AT72" s="12">
        <f t="shared" si="152"/>
        <v>0</v>
      </c>
      <c r="AU72" s="12">
        <f t="shared" si="152"/>
        <v>0</v>
      </c>
      <c r="AV72" s="12">
        <f t="shared" si="152"/>
        <v>0</v>
      </c>
      <c r="AW72" s="12">
        <f t="shared" si="152"/>
        <v>0</v>
      </c>
      <c r="AX72" s="12">
        <f t="shared" si="152"/>
        <v>0</v>
      </c>
      <c r="AY72" s="12">
        <f t="shared" si="152"/>
        <v>0</v>
      </c>
      <c r="AZ72" s="12">
        <f t="shared" si="152"/>
        <v>0</v>
      </c>
    </row>
    <row r="73" spans="1:52" s="13" customFormat="1" ht="126" customHeight="1">
      <c r="A73" s="50" t="s">
        <v>102</v>
      </c>
      <c r="B73" s="58" t="s">
        <v>257</v>
      </c>
      <c r="C73" s="54" t="s">
        <v>258</v>
      </c>
      <c r="D73" s="7" t="s">
        <v>329</v>
      </c>
      <c r="E73" s="19">
        <v>0</v>
      </c>
      <c r="F73" s="19">
        <v>0</v>
      </c>
      <c r="G73" s="19">
        <v>0</v>
      </c>
      <c r="H73" s="19">
        <v>0</v>
      </c>
      <c r="I73" s="38">
        <v>5830</v>
      </c>
      <c r="J73" s="19">
        <v>0</v>
      </c>
      <c r="K73" s="19">
        <v>0</v>
      </c>
      <c r="L73" s="19">
        <v>0</v>
      </c>
      <c r="M73" s="12">
        <f>U73+AC73+AK73+AS73</f>
        <v>0</v>
      </c>
      <c r="N73" s="12">
        <f>V73+AD73+AL73+AT73</f>
        <v>0</v>
      </c>
      <c r="O73" s="12">
        <f>W73+AE73+AM73+AU73</f>
        <v>0</v>
      </c>
      <c r="P73" s="12">
        <f>X73+AF73+AN73+AV73</f>
        <v>0</v>
      </c>
      <c r="Q73" s="12">
        <f t="shared" ref="Q73:S73" si="153">Y73+AG73+AO73+AW73</f>
        <v>0</v>
      </c>
      <c r="R73" s="12">
        <f t="shared" si="153"/>
        <v>0</v>
      </c>
      <c r="S73" s="12">
        <f t="shared" si="153"/>
        <v>0</v>
      </c>
      <c r="T73" s="12">
        <f t="shared" ref="T73" si="154">AB73+AJ73+AR73+AZ73</f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</row>
    <row r="74" spans="1:52" s="3" customFormat="1" ht="47.25">
      <c r="A74" s="8" t="s">
        <v>104</v>
      </c>
      <c r="B74" s="22" t="s">
        <v>105</v>
      </c>
      <c r="C74" s="18" t="s">
        <v>12</v>
      </c>
      <c r="D74" s="18" t="s">
        <v>329</v>
      </c>
      <c r="E74" s="27">
        <f t="shared" ref="E74:H74" si="155">SUM(E75:E76)</f>
        <v>0</v>
      </c>
      <c r="F74" s="27">
        <f t="shared" si="155"/>
        <v>0</v>
      </c>
      <c r="G74" s="27">
        <f t="shared" si="155"/>
        <v>0</v>
      </c>
      <c r="H74" s="27">
        <f t="shared" si="155"/>
        <v>0</v>
      </c>
      <c r="I74" s="27">
        <f t="shared" ref="I74" si="156">SUM(I75:I76)</f>
        <v>0</v>
      </c>
      <c r="J74" s="11">
        <v>0</v>
      </c>
      <c r="K74" s="11">
        <v>0</v>
      </c>
      <c r="L74" s="11">
        <v>0</v>
      </c>
      <c r="M74" s="27">
        <f>SUM(M75:M76)</f>
        <v>0</v>
      </c>
      <c r="N74" s="27">
        <f t="shared" ref="N74:T74" si="157">SUM(N75:N76)</f>
        <v>0</v>
      </c>
      <c r="O74" s="27">
        <f t="shared" si="157"/>
        <v>0</v>
      </c>
      <c r="P74" s="27">
        <f t="shared" si="157"/>
        <v>0</v>
      </c>
      <c r="Q74" s="27">
        <f t="shared" ref="Q74:S74" si="158">SUM(Q75:Q76)</f>
        <v>0</v>
      </c>
      <c r="R74" s="27">
        <f t="shared" si="158"/>
        <v>0</v>
      </c>
      <c r="S74" s="27">
        <f t="shared" si="158"/>
        <v>0</v>
      </c>
      <c r="T74" s="27">
        <f t="shared" si="157"/>
        <v>0</v>
      </c>
      <c r="U74" s="27">
        <f t="shared" ref="U74" si="159">SUM(U75:U76)</f>
        <v>0</v>
      </c>
      <c r="V74" s="27">
        <f t="shared" ref="V74:AZ74" si="160">SUM(V75:V76)</f>
        <v>0</v>
      </c>
      <c r="W74" s="27">
        <f t="shared" si="160"/>
        <v>0</v>
      </c>
      <c r="X74" s="27">
        <f t="shared" si="160"/>
        <v>0</v>
      </c>
      <c r="Y74" s="27">
        <f t="shared" si="160"/>
        <v>0</v>
      </c>
      <c r="Z74" s="27">
        <f t="shared" si="160"/>
        <v>0</v>
      </c>
      <c r="AA74" s="27">
        <f t="shared" si="160"/>
        <v>0</v>
      </c>
      <c r="AB74" s="27">
        <f t="shared" si="160"/>
        <v>0</v>
      </c>
      <c r="AC74" s="27">
        <f t="shared" si="160"/>
        <v>0</v>
      </c>
      <c r="AD74" s="27">
        <f t="shared" si="160"/>
        <v>0</v>
      </c>
      <c r="AE74" s="27">
        <f t="shared" si="160"/>
        <v>0</v>
      </c>
      <c r="AF74" s="27">
        <f t="shared" si="160"/>
        <v>0</v>
      </c>
      <c r="AG74" s="27">
        <f t="shared" si="160"/>
        <v>0</v>
      </c>
      <c r="AH74" s="27">
        <f t="shared" si="160"/>
        <v>0</v>
      </c>
      <c r="AI74" s="27">
        <f t="shared" si="160"/>
        <v>0</v>
      </c>
      <c r="AJ74" s="27">
        <f t="shared" si="160"/>
        <v>0</v>
      </c>
      <c r="AK74" s="27">
        <f t="shared" si="160"/>
        <v>0</v>
      </c>
      <c r="AL74" s="27">
        <f t="shared" si="160"/>
        <v>0</v>
      </c>
      <c r="AM74" s="27">
        <f t="shared" si="160"/>
        <v>0</v>
      </c>
      <c r="AN74" s="27">
        <f t="shared" si="160"/>
        <v>0</v>
      </c>
      <c r="AO74" s="27">
        <f t="shared" si="160"/>
        <v>0</v>
      </c>
      <c r="AP74" s="27">
        <f t="shared" si="160"/>
        <v>0</v>
      </c>
      <c r="AQ74" s="27">
        <f t="shared" si="160"/>
        <v>0</v>
      </c>
      <c r="AR74" s="27">
        <f t="shared" si="160"/>
        <v>0</v>
      </c>
      <c r="AS74" s="27">
        <f t="shared" si="160"/>
        <v>0</v>
      </c>
      <c r="AT74" s="27">
        <f t="shared" si="160"/>
        <v>0</v>
      </c>
      <c r="AU74" s="27">
        <f t="shared" si="160"/>
        <v>0</v>
      </c>
      <c r="AV74" s="27">
        <f t="shared" si="160"/>
        <v>0</v>
      </c>
      <c r="AW74" s="27">
        <f t="shared" si="160"/>
        <v>0</v>
      </c>
      <c r="AX74" s="27">
        <f t="shared" si="160"/>
        <v>0</v>
      </c>
      <c r="AY74" s="27">
        <f t="shared" si="160"/>
        <v>0</v>
      </c>
      <c r="AZ74" s="27">
        <f t="shared" si="160"/>
        <v>0</v>
      </c>
    </row>
    <row r="75" spans="1:52" s="3" customFormat="1" ht="31.5">
      <c r="A75" s="8" t="s">
        <v>106</v>
      </c>
      <c r="B75" s="22" t="s">
        <v>107</v>
      </c>
      <c r="C75" s="18" t="s">
        <v>12</v>
      </c>
      <c r="D75" s="18" t="s">
        <v>329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11">
        <v>0</v>
      </c>
      <c r="K75" s="11">
        <v>0</v>
      </c>
      <c r="L75" s="11">
        <v>0</v>
      </c>
      <c r="M75" s="27">
        <f>U75+AC75+AK75+AS75</f>
        <v>0</v>
      </c>
      <c r="N75" s="27">
        <f t="shared" ref="N75:T75" si="161">V75+AD75+AL75+AT75</f>
        <v>0</v>
      </c>
      <c r="O75" s="27">
        <f t="shared" si="161"/>
        <v>0</v>
      </c>
      <c r="P75" s="27">
        <f t="shared" si="161"/>
        <v>0</v>
      </c>
      <c r="Q75" s="27">
        <f t="shared" si="161"/>
        <v>0</v>
      </c>
      <c r="R75" s="27">
        <f t="shared" si="161"/>
        <v>0</v>
      </c>
      <c r="S75" s="27">
        <f t="shared" si="161"/>
        <v>0</v>
      </c>
      <c r="T75" s="27">
        <f t="shared" si="161"/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</row>
    <row r="76" spans="1:52" s="3" customFormat="1" ht="31.5">
      <c r="A76" s="8" t="s">
        <v>108</v>
      </c>
      <c r="B76" s="22" t="s">
        <v>109</v>
      </c>
      <c r="C76" s="18" t="s">
        <v>12</v>
      </c>
      <c r="D76" s="18" t="s">
        <v>329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11">
        <v>0</v>
      </c>
      <c r="K76" s="11">
        <v>0</v>
      </c>
      <c r="L76" s="11">
        <v>0</v>
      </c>
      <c r="M76" s="27">
        <f>U76+AC76+AK76+AS76</f>
        <v>0</v>
      </c>
      <c r="N76" s="27">
        <f>V76+AD76+AL76+AT76</f>
        <v>0</v>
      </c>
      <c r="O76" s="27">
        <f t="shared" ref="O76" si="162">W76+AE76+AM76+AU76</f>
        <v>0</v>
      </c>
      <c r="P76" s="27">
        <f t="shared" ref="P76" si="163">X76+AF76+AN76+AV76</f>
        <v>0</v>
      </c>
      <c r="Q76" s="27">
        <f t="shared" ref="Q76" si="164">Y76+AG76+AO76+AW76</f>
        <v>0</v>
      </c>
      <c r="R76" s="27">
        <f t="shared" ref="R76" si="165">Z76+AH76+AP76+AX76</f>
        <v>0</v>
      </c>
      <c r="S76" s="27">
        <f t="shared" ref="S76" si="166">AA76+AI76+AQ76+AY76</f>
        <v>0</v>
      </c>
      <c r="T76" s="27">
        <f t="shared" ref="T76" si="167">AB76+AJ76+AR76+AZ76</f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</row>
    <row r="77" spans="1:52" s="3" customFormat="1" ht="63">
      <c r="A77" s="8" t="s">
        <v>110</v>
      </c>
      <c r="B77" s="22" t="s">
        <v>111</v>
      </c>
      <c r="C77" s="18" t="s">
        <v>12</v>
      </c>
      <c r="D77" s="18" t="s">
        <v>329</v>
      </c>
      <c r="E77" s="11">
        <f t="shared" ref="E77:J77" si="168">E78+E79</f>
        <v>0</v>
      </c>
      <c r="F77" s="11">
        <f t="shared" si="168"/>
        <v>0</v>
      </c>
      <c r="G77" s="11">
        <f t="shared" si="168"/>
        <v>0</v>
      </c>
      <c r="H77" s="11">
        <f t="shared" si="168"/>
        <v>0</v>
      </c>
      <c r="I77" s="11">
        <f t="shared" si="168"/>
        <v>0</v>
      </c>
      <c r="J77" s="11">
        <f t="shared" si="168"/>
        <v>0</v>
      </c>
      <c r="K77" s="11">
        <f t="shared" ref="K77:L77" si="169">K78+K79</f>
        <v>0</v>
      </c>
      <c r="L77" s="11">
        <f t="shared" si="169"/>
        <v>0</v>
      </c>
      <c r="M77" s="27">
        <f>SUM(M78:M79)</f>
        <v>0</v>
      </c>
      <c r="N77" s="27">
        <f t="shared" ref="N77:T77" si="170">SUM(N78:N79)</f>
        <v>0</v>
      </c>
      <c r="O77" s="27">
        <f t="shared" si="170"/>
        <v>0</v>
      </c>
      <c r="P77" s="27">
        <f t="shared" si="170"/>
        <v>0</v>
      </c>
      <c r="Q77" s="27">
        <f t="shared" ref="Q77:S77" si="171">SUM(Q78:Q79)</f>
        <v>0</v>
      </c>
      <c r="R77" s="27">
        <f t="shared" si="171"/>
        <v>0</v>
      </c>
      <c r="S77" s="27">
        <f t="shared" si="171"/>
        <v>0</v>
      </c>
      <c r="T77" s="27">
        <f t="shared" si="170"/>
        <v>0</v>
      </c>
      <c r="U77" s="27">
        <f t="shared" ref="U77" si="172">SUM(U78:U79)</f>
        <v>0</v>
      </c>
      <c r="V77" s="27">
        <f t="shared" ref="V77:AZ77" si="173">SUM(V78:V79)</f>
        <v>0</v>
      </c>
      <c r="W77" s="27">
        <f t="shared" si="173"/>
        <v>0</v>
      </c>
      <c r="X77" s="27">
        <f t="shared" si="173"/>
        <v>0</v>
      </c>
      <c r="Y77" s="27">
        <f t="shared" si="173"/>
        <v>0</v>
      </c>
      <c r="Z77" s="27">
        <f t="shared" si="173"/>
        <v>0</v>
      </c>
      <c r="AA77" s="27">
        <f t="shared" si="173"/>
        <v>0</v>
      </c>
      <c r="AB77" s="27">
        <f t="shared" si="173"/>
        <v>0</v>
      </c>
      <c r="AC77" s="27">
        <f t="shared" si="173"/>
        <v>0</v>
      </c>
      <c r="AD77" s="27">
        <f t="shared" si="173"/>
        <v>0</v>
      </c>
      <c r="AE77" s="27">
        <f t="shared" si="173"/>
        <v>0</v>
      </c>
      <c r="AF77" s="27">
        <f t="shared" si="173"/>
        <v>0</v>
      </c>
      <c r="AG77" s="27">
        <f t="shared" si="173"/>
        <v>0</v>
      </c>
      <c r="AH77" s="27">
        <f t="shared" si="173"/>
        <v>0</v>
      </c>
      <c r="AI77" s="27">
        <f t="shared" si="173"/>
        <v>0</v>
      </c>
      <c r="AJ77" s="27">
        <f t="shared" si="173"/>
        <v>0</v>
      </c>
      <c r="AK77" s="27">
        <f t="shared" si="173"/>
        <v>0</v>
      </c>
      <c r="AL77" s="27">
        <f t="shared" si="173"/>
        <v>0</v>
      </c>
      <c r="AM77" s="27">
        <f t="shared" si="173"/>
        <v>0</v>
      </c>
      <c r="AN77" s="27">
        <f t="shared" si="173"/>
        <v>0</v>
      </c>
      <c r="AO77" s="27">
        <f t="shared" si="173"/>
        <v>0</v>
      </c>
      <c r="AP77" s="27">
        <f t="shared" si="173"/>
        <v>0</v>
      </c>
      <c r="AQ77" s="27">
        <f t="shared" si="173"/>
        <v>0</v>
      </c>
      <c r="AR77" s="27">
        <f t="shared" si="173"/>
        <v>0</v>
      </c>
      <c r="AS77" s="27">
        <f t="shared" si="173"/>
        <v>0</v>
      </c>
      <c r="AT77" s="27">
        <f t="shared" si="173"/>
        <v>0</v>
      </c>
      <c r="AU77" s="27">
        <f t="shared" si="173"/>
        <v>0</v>
      </c>
      <c r="AV77" s="27">
        <f t="shared" si="173"/>
        <v>0</v>
      </c>
      <c r="AW77" s="27">
        <f t="shared" si="173"/>
        <v>0</v>
      </c>
      <c r="AX77" s="27">
        <f t="shared" si="173"/>
        <v>0</v>
      </c>
      <c r="AY77" s="27">
        <f t="shared" si="173"/>
        <v>0</v>
      </c>
      <c r="AZ77" s="27">
        <f t="shared" si="173"/>
        <v>0</v>
      </c>
    </row>
    <row r="78" spans="1:52" s="3" customFormat="1" ht="47.25">
      <c r="A78" s="8" t="s">
        <v>112</v>
      </c>
      <c r="B78" s="22" t="s">
        <v>113</v>
      </c>
      <c r="C78" s="18" t="s">
        <v>12</v>
      </c>
      <c r="D78" s="18" t="s">
        <v>329</v>
      </c>
      <c r="E78" s="11">
        <v>0</v>
      </c>
      <c r="F78" s="55">
        <v>0</v>
      </c>
      <c r="G78" s="55">
        <v>0</v>
      </c>
      <c r="H78" s="55">
        <v>0</v>
      </c>
      <c r="I78" s="55">
        <v>0</v>
      </c>
      <c r="J78" s="11">
        <v>0</v>
      </c>
      <c r="K78" s="11">
        <v>0</v>
      </c>
      <c r="L78" s="11">
        <v>0</v>
      </c>
      <c r="M78" s="27">
        <f>U78+AC78+AK78+AS78</f>
        <v>0</v>
      </c>
      <c r="N78" s="27">
        <f t="shared" ref="N78:T78" si="174">V78+AD78+AL78+AT78</f>
        <v>0</v>
      </c>
      <c r="O78" s="27">
        <f t="shared" si="174"/>
        <v>0</v>
      </c>
      <c r="P78" s="27">
        <f t="shared" si="174"/>
        <v>0</v>
      </c>
      <c r="Q78" s="27">
        <f t="shared" si="174"/>
        <v>0</v>
      </c>
      <c r="R78" s="27">
        <f t="shared" si="174"/>
        <v>0</v>
      </c>
      <c r="S78" s="27">
        <f t="shared" si="174"/>
        <v>0</v>
      </c>
      <c r="T78" s="27">
        <f t="shared" si="174"/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</row>
    <row r="79" spans="1:52" s="3" customFormat="1" ht="47.25">
      <c r="A79" s="8" t="s">
        <v>114</v>
      </c>
      <c r="B79" s="22" t="s">
        <v>115</v>
      </c>
      <c r="C79" s="18" t="s">
        <v>12</v>
      </c>
      <c r="D79" s="18" t="s">
        <v>329</v>
      </c>
      <c r="E79" s="11">
        <v>0</v>
      </c>
      <c r="F79" s="55">
        <v>0</v>
      </c>
      <c r="G79" s="55">
        <v>0</v>
      </c>
      <c r="H79" s="55">
        <v>0</v>
      </c>
      <c r="I79" s="55">
        <v>0</v>
      </c>
      <c r="J79" s="55">
        <v>0</v>
      </c>
      <c r="K79" s="55">
        <v>0</v>
      </c>
      <c r="L79" s="55">
        <v>0</v>
      </c>
      <c r="M79" s="27">
        <f>SUM(M80:M81)</f>
        <v>0</v>
      </c>
      <c r="N79" s="27">
        <f>SUM(N80:N81)</f>
        <v>0</v>
      </c>
      <c r="O79" s="27">
        <f t="shared" ref="O79:T79" si="175">SUM(O80:O81)</f>
        <v>0</v>
      </c>
      <c r="P79" s="27">
        <f t="shared" si="175"/>
        <v>0</v>
      </c>
      <c r="Q79" s="27">
        <f t="shared" si="175"/>
        <v>0</v>
      </c>
      <c r="R79" s="27">
        <f t="shared" si="175"/>
        <v>0</v>
      </c>
      <c r="S79" s="27">
        <f t="shared" si="175"/>
        <v>0</v>
      </c>
      <c r="T79" s="27">
        <f t="shared" si="175"/>
        <v>0</v>
      </c>
      <c r="U79" s="27">
        <f t="shared" ref="U79" si="176">SUM(U80:U81)</f>
        <v>0</v>
      </c>
      <c r="V79" s="27">
        <f t="shared" ref="V79:AZ79" si="177">SUM(V80:V81)</f>
        <v>0</v>
      </c>
      <c r="W79" s="27">
        <f t="shared" si="177"/>
        <v>0</v>
      </c>
      <c r="X79" s="27">
        <f t="shared" si="177"/>
        <v>0</v>
      </c>
      <c r="Y79" s="27">
        <f t="shared" si="177"/>
        <v>0</v>
      </c>
      <c r="Z79" s="27">
        <f t="shared" si="177"/>
        <v>0</v>
      </c>
      <c r="AA79" s="27">
        <f t="shared" si="177"/>
        <v>0</v>
      </c>
      <c r="AB79" s="27">
        <f t="shared" si="177"/>
        <v>0</v>
      </c>
      <c r="AC79" s="27">
        <f t="shared" si="177"/>
        <v>0</v>
      </c>
      <c r="AD79" s="27">
        <f t="shared" si="177"/>
        <v>0</v>
      </c>
      <c r="AE79" s="27">
        <f t="shared" si="177"/>
        <v>0</v>
      </c>
      <c r="AF79" s="27">
        <f t="shared" si="177"/>
        <v>0</v>
      </c>
      <c r="AG79" s="27">
        <f t="shared" si="177"/>
        <v>0</v>
      </c>
      <c r="AH79" s="27">
        <f t="shared" si="177"/>
        <v>0</v>
      </c>
      <c r="AI79" s="27">
        <f t="shared" si="177"/>
        <v>0</v>
      </c>
      <c r="AJ79" s="27">
        <f t="shared" si="177"/>
        <v>0</v>
      </c>
      <c r="AK79" s="27">
        <f t="shared" si="177"/>
        <v>0</v>
      </c>
      <c r="AL79" s="27">
        <f t="shared" si="177"/>
        <v>0</v>
      </c>
      <c r="AM79" s="27">
        <f t="shared" si="177"/>
        <v>0</v>
      </c>
      <c r="AN79" s="27">
        <f t="shared" si="177"/>
        <v>0</v>
      </c>
      <c r="AO79" s="27">
        <f t="shared" si="177"/>
        <v>0</v>
      </c>
      <c r="AP79" s="27">
        <f t="shared" si="177"/>
        <v>0</v>
      </c>
      <c r="AQ79" s="27">
        <f t="shared" si="177"/>
        <v>0</v>
      </c>
      <c r="AR79" s="27">
        <f t="shared" si="177"/>
        <v>0</v>
      </c>
      <c r="AS79" s="27">
        <f t="shared" si="177"/>
        <v>0</v>
      </c>
      <c r="AT79" s="27">
        <f t="shared" si="177"/>
        <v>0</v>
      </c>
      <c r="AU79" s="27">
        <f t="shared" si="177"/>
        <v>0</v>
      </c>
      <c r="AV79" s="27">
        <f t="shared" si="177"/>
        <v>0</v>
      </c>
      <c r="AW79" s="27">
        <f t="shared" si="177"/>
        <v>0</v>
      </c>
      <c r="AX79" s="27">
        <f t="shared" si="177"/>
        <v>0</v>
      </c>
      <c r="AY79" s="27">
        <f t="shared" si="177"/>
        <v>0</v>
      </c>
      <c r="AZ79" s="27">
        <f t="shared" si="177"/>
        <v>0</v>
      </c>
    </row>
    <row r="80" spans="1:52" ht="31.5">
      <c r="A80" s="50" t="s">
        <v>114</v>
      </c>
      <c r="B80" s="58" t="s">
        <v>250</v>
      </c>
      <c r="C80" s="54" t="s">
        <v>259</v>
      </c>
      <c r="D80" s="7" t="s">
        <v>329</v>
      </c>
      <c r="E80" s="19">
        <v>0</v>
      </c>
      <c r="F80" s="57">
        <v>0</v>
      </c>
      <c r="G80" s="57">
        <v>0</v>
      </c>
      <c r="H80" s="57">
        <v>0</v>
      </c>
      <c r="I80" s="57">
        <v>0</v>
      </c>
      <c r="J80" s="57">
        <v>0</v>
      </c>
      <c r="K80" s="57">
        <v>0</v>
      </c>
      <c r="L80" s="57">
        <v>0</v>
      </c>
      <c r="M80" s="12">
        <f>U80+AC80+AK80+AS80</f>
        <v>0</v>
      </c>
      <c r="N80" s="12">
        <f>V80+AD80+AL80+AT80</f>
        <v>0</v>
      </c>
      <c r="O80" s="12">
        <f t="shared" ref="O80:S83" si="178">W80+AE80+AM80+AU80</f>
        <v>0</v>
      </c>
      <c r="P80" s="12">
        <f t="shared" si="178"/>
        <v>0</v>
      </c>
      <c r="Q80" s="12">
        <f t="shared" si="178"/>
        <v>0</v>
      </c>
      <c r="R80" s="12">
        <f t="shared" si="178"/>
        <v>0</v>
      </c>
      <c r="S80" s="12">
        <f t="shared" si="178"/>
        <v>0</v>
      </c>
      <c r="T80" s="12">
        <f t="shared" ref="T80:T83" si="179">AB80+AJ80+AR80+AZ80</f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</row>
    <row r="81" spans="1:52" ht="31.5">
      <c r="A81" s="50" t="s">
        <v>114</v>
      </c>
      <c r="B81" s="58" t="s">
        <v>255</v>
      </c>
      <c r="C81" s="54" t="s">
        <v>260</v>
      </c>
      <c r="D81" s="7" t="s">
        <v>329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12">
        <f>U81+AC81+AK81+AS81</f>
        <v>0</v>
      </c>
      <c r="N81" s="12">
        <f t="shared" ref="N81:N83" si="180">V81+AD81+AL81+AT81</f>
        <v>0</v>
      </c>
      <c r="O81" s="12">
        <f t="shared" si="178"/>
        <v>0</v>
      </c>
      <c r="P81" s="12">
        <f t="shared" si="178"/>
        <v>0</v>
      </c>
      <c r="Q81" s="12">
        <f t="shared" si="178"/>
        <v>0</v>
      </c>
      <c r="R81" s="12">
        <f t="shared" si="178"/>
        <v>0</v>
      </c>
      <c r="S81" s="12">
        <f t="shared" si="178"/>
        <v>0</v>
      </c>
      <c r="T81" s="12">
        <f t="shared" si="179"/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</row>
    <row r="82" spans="1:52" s="3" customFormat="1" ht="31.5">
      <c r="A82" s="8" t="s">
        <v>116</v>
      </c>
      <c r="B82" s="22" t="s">
        <v>117</v>
      </c>
      <c r="C82" s="18" t="s">
        <v>12</v>
      </c>
      <c r="D82" s="18" t="s">
        <v>329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2">
        <f t="shared" ref="M82:M83" si="181">U82+AC82+AK82+AS82</f>
        <v>0</v>
      </c>
      <c r="N82" s="12">
        <f t="shared" si="180"/>
        <v>0</v>
      </c>
      <c r="O82" s="12">
        <f t="shared" si="178"/>
        <v>0</v>
      </c>
      <c r="P82" s="12">
        <f t="shared" si="178"/>
        <v>0</v>
      </c>
      <c r="Q82" s="12">
        <f t="shared" si="178"/>
        <v>0</v>
      </c>
      <c r="R82" s="12">
        <f t="shared" si="178"/>
        <v>0</v>
      </c>
      <c r="S82" s="12">
        <f t="shared" si="178"/>
        <v>0</v>
      </c>
      <c r="T82" s="12">
        <f t="shared" si="179"/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7">
        <v>0</v>
      </c>
      <c r="AY82" s="27">
        <v>0</v>
      </c>
      <c r="AZ82" s="27">
        <v>0</v>
      </c>
    </row>
    <row r="83" spans="1:52" s="3" customFormat="1" ht="31.5">
      <c r="A83" s="8" t="s">
        <v>118</v>
      </c>
      <c r="B83" s="22" t="s">
        <v>26</v>
      </c>
      <c r="C83" s="18" t="s">
        <v>12</v>
      </c>
      <c r="D83" s="18" t="s">
        <v>329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2">
        <f t="shared" si="181"/>
        <v>0</v>
      </c>
      <c r="N83" s="12">
        <f t="shared" si="180"/>
        <v>0</v>
      </c>
      <c r="O83" s="12">
        <f t="shared" si="178"/>
        <v>0</v>
      </c>
      <c r="P83" s="12">
        <f t="shared" si="178"/>
        <v>0</v>
      </c>
      <c r="Q83" s="12">
        <f t="shared" si="178"/>
        <v>0</v>
      </c>
      <c r="R83" s="12">
        <f t="shared" si="178"/>
        <v>0</v>
      </c>
      <c r="S83" s="12">
        <f t="shared" si="178"/>
        <v>0</v>
      </c>
      <c r="T83" s="12">
        <f t="shared" si="179"/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</row>
    <row r="84" spans="1:52" s="3" customFormat="1" ht="31.5">
      <c r="A84" s="8" t="s">
        <v>261</v>
      </c>
      <c r="B84" s="22" t="s">
        <v>119</v>
      </c>
      <c r="C84" s="18" t="s">
        <v>12</v>
      </c>
      <c r="D84" s="18" t="s">
        <v>329</v>
      </c>
      <c r="E84" s="11">
        <f>SUM(E85:E92)</f>
        <v>0</v>
      </c>
      <c r="F84" s="11">
        <f t="shared" ref="F84:AZ84" si="182">SUM(F85:F92)</f>
        <v>0</v>
      </c>
      <c r="G84" s="11">
        <f t="shared" si="182"/>
        <v>0</v>
      </c>
      <c r="H84" s="11">
        <f t="shared" si="182"/>
        <v>0</v>
      </c>
      <c r="I84" s="11">
        <f t="shared" si="182"/>
        <v>0</v>
      </c>
      <c r="J84" s="11">
        <f t="shared" si="182"/>
        <v>0</v>
      </c>
      <c r="K84" s="11">
        <f t="shared" si="182"/>
        <v>0</v>
      </c>
      <c r="L84" s="11">
        <f t="shared" si="182"/>
        <v>0</v>
      </c>
      <c r="M84" s="27">
        <f>SUM(M85:M92)</f>
        <v>0</v>
      </c>
      <c r="N84" s="27">
        <f>SUM(N85:N92)</f>
        <v>0</v>
      </c>
      <c r="O84" s="27">
        <f t="shared" si="182"/>
        <v>0</v>
      </c>
      <c r="P84" s="27">
        <f t="shared" si="182"/>
        <v>0</v>
      </c>
      <c r="Q84" s="27">
        <f t="shared" si="182"/>
        <v>0</v>
      </c>
      <c r="R84" s="27">
        <f t="shared" si="182"/>
        <v>0</v>
      </c>
      <c r="S84" s="27">
        <f t="shared" si="182"/>
        <v>0</v>
      </c>
      <c r="T84" s="27">
        <f t="shared" si="182"/>
        <v>0</v>
      </c>
      <c r="U84" s="27">
        <f t="shared" si="182"/>
        <v>0</v>
      </c>
      <c r="V84" s="27">
        <f t="shared" si="182"/>
        <v>0</v>
      </c>
      <c r="W84" s="27">
        <f t="shared" si="182"/>
        <v>0</v>
      </c>
      <c r="X84" s="27">
        <f t="shared" si="182"/>
        <v>0</v>
      </c>
      <c r="Y84" s="27">
        <f t="shared" si="182"/>
        <v>0</v>
      </c>
      <c r="Z84" s="27">
        <f t="shared" si="182"/>
        <v>0</v>
      </c>
      <c r="AA84" s="27">
        <f t="shared" si="182"/>
        <v>0</v>
      </c>
      <c r="AB84" s="27">
        <f t="shared" si="182"/>
        <v>0</v>
      </c>
      <c r="AC84" s="27">
        <f t="shared" si="182"/>
        <v>0</v>
      </c>
      <c r="AD84" s="27">
        <f t="shared" si="182"/>
        <v>0</v>
      </c>
      <c r="AE84" s="27">
        <f t="shared" si="182"/>
        <v>0</v>
      </c>
      <c r="AF84" s="27">
        <f t="shared" si="182"/>
        <v>0</v>
      </c>
      <c r="AG84" s="27">
        <f t="shared" si="182"/>
        <v>0</v>
      </c>
      <c r="AH84" s="27">
        <f t="shared" si="182"/>
        <v>0</v>
      </c>
      <c r="AI84" s="27">
        <f t="shared" si="182"/>
        <v>0</v>
      </c>
      <c r="AJ84" s="27">
        <f t="shared" si="182"/>
        <v>0</v>
      </c>
      <c r="AK84" s="27">
        <f t="shared" si="182"/>
        <v>0</v>
      </c>
      <c r="AL84" s="27">
        <f t="shared" si="182"/>
        <v>0</v>
      </c>
      <c r="AM84" s="27">
        <f t="shared" si="182"/>
        <v>0</v>
      </c>
      <c r="AN84" s="27">
        <f t="shared" si="182"/>
        <v>0</v>
      </c>
      <c r="AO84" s="27">
        <f t="shared" si="182"/>
        <v>0</v>
      </c>
      <c r="AP84" s="27">
        <f t="shared" si="182"/>
        <v>0</v>
      </c>
      <c r="AQ84" s="27">
        <f t="shared" si="182"/>
        <v>0</v>
      </c>
      <c r="AR84" s="27">
        <f t="shared" si="182"/>
        <v>0</v>
      </c>
      <c r="AS84" s="27">
        <f t="shared" si="182"/>
        <v>0</v>
      </c>
      <c r="AT84" s="27">
        <f t="shared" si="182"/>
        <v>0</v>
      </c>
      <c r="AU84" s="27">
        <f t="shared" si="182"/>
        <v>0</v>
      </c>
      <c r="AV84" s="27">
        <f t="shared" si="182"/>
        <v>0</v>
      </c>
      <c r="AW84" s="27">
        <f t="shared" si="182"/>
        <v>0</v>
      </c>
      <c r="AX84" s="27">
        <f t="shared" si="182"/>
        <v>0</v>
      </c>
      <c r="AY84" s="27">
        <f t="shared" si="182"/>
        <v>0</v>
      </c>
      <c r="AZ84" s="27">
        <f t="shared" si="182"/>
        <v>0</v>
      </c>
    </row>
    <row r="85" spans="1:52" ht="31.5">
      <c r="A85" s="6" t="s">
        <v>251</v>
      </c>
      <c r="B85" s="58" t="s">
        <v>332</v>
      </c>
      <c r="C85" s="59" t="s">
        <v>333</v>
      </c>
      <c r="D85" s="7" t="s">
        <v>329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2">
        <f t="shared" ref="M85:N92" si="183">U85+AC85+AK85+AS85</f>
        <v>0</v>
      </c>
      <c r="N85" s="12">
        <f t="shared" si="183"/>
        <v>0</v>
      </c>
      <c r="O85" s="12">
        <f t="shared" ref="O85:O92" si="184">W85+AE85+AM85+AU85</f>
        <v>0</v>
      </c>
      <c r="P85" s="12">
        <f t="shared" ref="P85:P92" si="185">X85+AF85+AN85+AV85</f>
        <v>0</v>
      </c>
      <c r="Q85" s="12">
        <f t="shared" ref="Q85:Q92" si="186">Y85+AG85+AO85+AW85</f>
        <v>0</v>
      </c>
      <c r="R85" s="12">
        <f t="shared" ref="R85:R92" si="187">Z85+AH85+AP85+AX85</f>
        <v>0</v>
      </c>
      <c r="S85" s="12">
        <f t="shared" ref="S85:S92" si="188">AA85+AI85+AQ85+AY85</f>
        <v>0</v>
      </c>
      <c r="T85" s="12">
        <f t="shared" ref="T85" si="189">AB85+AJ85+AR85+AZ85</f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</row>
    <row r="86" spans="1:52" ht="57.75" customHeight="1">
      <c r="A86" s="6" t="s">
        <v>251</v>
      </c>
      <c r="B86" s="58" t="s">
        <v>334</v>
      </c>
      <c r="C86" s="54" t="s">
        <v>335</v>
      </c>
      <c r="D86" s="7" t="s">
        <v>329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2">
        <f t="shared" si="183"/>
        <v>0</v>
      </c>
      <c r="N86" s="12">
        <f t="shared" si="183"/>
        <v>0</v>
      </c>
      <c r="O86" s="12">
        <f t="shared" si="184"/>
        <v>0</v>
      </c>
      <c r="P86" s="12">
        <f t="shared" si="185"/>
        <v>0</v>
      </c>
      <c r="Q86" s="12">
        <f t="shared" si="186"/>
        <v>0</v>
      </c>
      <c r="R86" s="12">
        <f t="shared" si="187"/>
        <v>0</v>
      </c>
      <c r="S86" s="12">
        <f t="shared" si="188"/>
        <v>0</v>
      </c>
      <c r="T86" s="12">
        <f t="shared" ref="T86" si="190">AB86+AJ86+AR86+AZ86</f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</row>
    <row r="87" spans="1:52" ht="57.75" customHeight="1">
      <c r="A87" s="6" t="s">
        <v>251</v>
      </c>
      <c r="B87" s="58" t="s">
        <v>336</v>
      </c>
      <c r="C87" s="60" t="s">
        <v>337</v>
      </c>
      <c r="D87" s="7" t="s">
        <v>329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2">
        <f t="shared" si="183"/>
        <v>0</v>
      </c>
      <c r="N87" s="12">
        <f t="shared" si="183"/>
        <v>0</v>
      </c>
      <c r="O87" s="12">
        <f t="shared" si="184"/>
        <v>0</v>
      </c>
      <c r="P87" s="12">
        <f t="shared" si="185"/>
        <v>0</v>
      </c>
      <c r="Q87" s="12">
        <f t="shared" si="186"/>
        <v>0</v>
      </c>
      <c r="R87" s="12">
        <f t="shared" si="187"/>
        <v>0</v>
      </c>
      <c r="S87" s="12">
        <f t="shared" si="188"/>
        <v>0</v>
      </c>
      <c r="T87" s="12">
        <f t="shared" ref="T87" si="191">AB87+AJ87+AR87+AZ87</f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</row>
    <row r="88" spans="1:52" ht="57.75" customHeight="1">
      <c r="A88" s="6" t="s">
        <v>251</v>
      </c>
      <c r="B88" s="58" t="s">
        <v>338</v>
      </c>
      <c r="C88" s="60" t="s">
        <v>339</v>
      </c>
      <c r="D88" s="7" t="s">
        <v>329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2">
        <f t="shared" si="183"/>
        <v>0</v>
      </c>
      <c r="N88" s="12">
        <f t="shared" si="183"/>
        <v>0</v>
      </c>
      <c r="O88" s="12">
        <f t="shared" si="184"/>
        <v>0</v>
      </c>
      <c r="P88" s="12">
        <f t="shared" si="185"/>
        <v>0</v>
      </c>
      <c r="Q88" s="12">
        <f t="shared" si="186"/>
        <v>0</v>
      </c>
      <c r="R88" s="12">
        <f t="shared" si="187"/>
        <v>0</v>
      </c>
      <c r="S88" s="12">
        <f t="shared" si="188"/>
        <v>0</v>
      </c>
      <c r="T88" s="12">
        <f t="shared" ref="T88" si="192">AB88+AJ88+AR88+AZ88</f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</row>
    <row r="89" spans="1:52" ht="57.75" customHeight="1">
      <c r="A89" s="6" t="s">
        <v>251</v>
      </c>
      <c r="B89" s="58" t="s">
        <v>340</v>
      </c>
      <c r="C89" s="60" t="s">
        <v>341</v>
      </c>
      <c r="D89" s="7" t="s">
        <v>329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2">
        <f t="shared" si="183"/>
        <v>0</v>
      </c>
      <c r="N89" s="12">
        <f t="shared" si="183"/>
        <v>0</v>
      </c>
      <c r="O89" s="12">
        <f t="shared" ref="O89" si="193">W89+AE89+AM89+AU89</f>
        <v>0</v>
      </c>
      <c r="P89" s="12">
        <f t="shared" ref="P89" si="194">X89+AF89+AN89+AV89</f>
        <v>0</v>
      </c>
      <c r="Q89" s="12">
        <f t="shared" ref="Q89" si="195">Y89+AG89+AO89+AW89</f>
        <v>0</v>
      </c>
      <c r="R89" s="12">
        <f t="shared" ref="R89" si="196">Z89+AH89+AP89+AX89</f>
        <v>0</v>
      </c>
      <c r="S89" s="12">
        <f t="shared" ref="S89" si="197">AA89+AI89+AQ89+AY89</f>
        <v>0</v>
      </c>
      <c r="T89" s="12">
        <f t="shared" ref="T89" si="198">AB89+AJ89+AR89+AZ89</f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</row>
    <row r="90" spans="1:52" ht="57.75" customHeight="1">
      <c r="A90" s="5" t="s">
        <v>261</v>
      </c>
      <c r="B90" s="61" t="s">
        <v>342</v>
      </c>
      <c r="C90" s="62" t="s">
        <v>343</v>
      </c>
      <c r="D90" s="7" t="s">
        <v>329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2">
        <f>U90+AC90+AK90+AS90</f>
        <v>0</v>
      </c>
      <c r="N90" s="12">
        <f t="shared" si="183"/>
        <v>0</v>
      </c>
      <c r="O90" s="12">
        <f t="shared" si="184"/>
        <v>0</v>
      </c>
      <c r="P90" s="12">
        <f t="shared" si="185"/>
        <v>0</v>
      </c>
      <c r="Q90" s="12">
        <f t="shared" si="186"/>
        <v>0</v>
      </c>
      <c r="R90" s="12">
        <f t="shared" si="187"/>
        <v>0</v>
      </c>
      <c r="S90" s="12">
        <f t="shared" si="188"/>
        <v>0</v>
      </c>
      <c r="T90" s="12">
        <f t="shared" ref="T90:T92" si="199">AB90+AJ90+AR90+AZ90</f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</row>
    <row r="91" spans="1:52" s="40" customFormat="1" ht="57.75" customHeight="1">
      <c r="A91" s="51" t="s">
        <v>261</v>
      </c>
      <c r="B91" s="41" t="s">
        <v>388</v>
      </c>
      <c r="C91" s="68" t="s">
        <v>389</v>
      </c>
      <c r="D91" s="54" t="s">
        <v>329</v>
      </c>
      <c r="E91" s="19" t="s">
        <v>329</v>
      </c>
      <c r="F91" s="57" t="s">
        <v>329</v>
      </c>
      <c r="G91" s="57" t="s">
        <v>329</v>
      </c>
      <c r="H91" s="57" t="s">
        <v>329</v>
      </c>
      <c r="I91" s="57" t="s">
        <v>329</v>
      </c>
      <c r="J91" s="57" t="s">
        <v>329</v>
      </c>
      <c r="K91" s="57" t="s">
        <v>329</v>
      </c>
      <c r="L91" s="57" t="s">
        <v>329</v>
      </c>
      <c r="M91" s="52">
        <f>U91+AC91+AK91+AS91</f>
        <v>0</v>
      </c>
      <c r="N91" s="52">
        <f t="shared" ref="N91" si="200">V91+AD91+AL91+AT91</f>
        <v>0</v>
      </c>
      <c r="O91" s="52">
        <f t="shared" ref="O91" si="201">W91+AE91+AM91+AU91</f>
        <v>0</v>
      </c>
      <c r="P91" s="52">
        <f t="shared" ref="P91" si="202">X91+AF91+AN91+AV91</f>
        <v>0</v>
      </c>
      <c r="Q91" s="52">
        <f t="shared" ref="Q91" si="203">Y91+AG91+AO91+AW91</f>
        <v>0</v>
      </c>
      <c r="R91" s="52">
        <f t="shared" ref="R91" si="204">Z91+AH91+AP91+AX91</f>
        <v>0</v>
      </c>
      <c r="S91" s="52">
        <f t="shared" ref="S91" si="205">AA91+AI91+AQ91+AY91</f>
        <v>0</v>
      </c>
      <c r="T91" s="52">
        <f t="shared" ref="T91" si="206">AB91+AJ91+AR91+AZ91</f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2">
        <v>0</v>
      </c>
      <c r="AF91" s="52">
        <v>0</v>
      </c>
      <c r="AG91" s="52">
        <v>0</v>
      </c>
      <c r="AH91" s="52"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2">
        <v>0</v>
      </c>
      <c r="AP91" s="52">
        <v>0</v>
      </c>
      <c r="AQ91" s="52">
        <v>0</v>
      </c>
      <c r="AR91" s="52">
        <v>0</v>
      </c>
      <c r="AS91" s="52">
        <v>0</v>
      </c>
      <c r="AT91" s="52">
        <v>0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2">
        <v>0</v>
      </c>
    </row>
    <row r="92" spans="1:52" ht="57.75" customHeight="1">
      <c r="A92" s="5" t="s">
        <v>261</v>
      </c>
      <c r="B92" s="61" t="s">
        <v>344</v>
      </c>
      <c r="C92" s="62" t="s">
        <v>345</v>
      </c>
      <c r="D92" s="7" t="s">
        <v>329</v>
      </c>
      <c r="E92" s="19" t="s">
        <v>329</v>
      </c>
      <c r="F92" s="19" t="s">
        <v>329</v>
      </c>
      <c r="G92" s="19" t="s">
        <v>329</v>
      </c>
      <c r="H92" s="19" t="s">
        <v>329</v>
      </c>
      <c r="I92" s="19" t="s">
        <v>329</v>
      </c>
      <c r="J92" s="19" t="s">
        <v>329</v>
      </c>
      <c r="K92" s="19" t="s">
        <v>329</v>
      </c>
      <c r="L92" s="19" t="s">
        <v>329</v>
      </c>
      <c r="M92" s="12">
        <f t="shared" si="183"/>
        <v>0</v>
      </c>
      <c r="N92" s="12">
        <f t="shared" si="183"/>
        <v>0</v>
      </c>
      <c r="O92" s="12">
        <f t="shared" si="184"/>
        <v>0</v>
      </c>
      <c r="P92" s="12">
        <f t="shared" si="185"/>
        <v>0</v>
      </c>
      <c r="Q92" s="12">
        <f t="shared" si="186"/>
        <v>0</v>
      </c>
      <c r="R92" s="12">
        <f t="shared" si="187"/>
        <v>0</v>
      </c>
      <c r="S92" s="12">
        <f t="shared" si="188"/>
        <v>0</v>
      </c>
      <c r="T92" s="12">
        <f t="shared" si="199"/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</row>
    <row r="93" spans="1:52" s="3" customFormat="1" ht="47.25">
      <c r="A93" s="9" t="s">
        <v>120</v>
      </c>
      <c r="B93" s="24" t="s">
        <v>121</v>
      </c>
      <c r="C93" s="28" t="s">
        <v>12</v>
      </c>
      <c r="D93" s="18" t="s">
        <v>329</v>
      </c>
      <c r="E93" s="11">
        <f t="shared" ref="E93:L93" si="207">E94+E108+E116+E126+E133+E141+E142</f>
        <v>0</v>
      </c>
      <c r="F93" s="11">
        <f t="shared" si="207"/>
        <v>0</v>
      </c>
      <c r="G93" s="11">
        <f t="shared" si="207"/>
        <v>0</v>
      </c>
      <c r="H93" s="11">
        <f t="shared" si="207"/>
        <v>0</v>
      </c>
      <c r="I93" s="11">
        <f t="shared" si="207"/>
        <v>0</v>
      </c>
      <c r="J93" s="11">
        <f t="shared" si="207"/>
        <v>0</v>
      </c>
      <c r="K93" s="11">
        <f t="shared" si="207"/>
        <v>0</v>
      </c>
      <c r="L93" s="11">
        <f t="shared" si="207"/>
        <v>0</v>
      </c>
      <c r="M93" s="32">
        <f t="shared" ref="M93:AF93" si="208">SUM(M94,M108,M116,M126,M133,M141,M142)</f>
        <v>0</v>
      </c>
      <c r="N93" s="32">
        <f t="shared" si="208"/>
        <v>0</v>
      </c>
      <c r="O93" s="32">
        <f t="shared" si="208"/>
        <v>0</v>
      </c>
      <c r="P93" s="32">
        <f t="shared" si="208"/>
        <v>0</v>
      </c>
      <c r="Q93" s="32">
        <f t="shared" si="208"/>
        <v>0</v>
      </c>
      <c r="R93" s="32">
        <f t="shared" si="208"/>
        <v>0</v>
      </c>
      <c r="S93" s="32">
        <f t="shared" si="208"/>
        <v>0</v>
      </c>
      <c r="T93" s="32">
        <f t="shared" si="208"/>
        <v>0</v>
      </c>
      <c r="U93" s="32">
        <f t="shared" si="208"/>
        <v>0</v>
      </c>
      <c r="V93" s="32">
        <f t="shared" si="208"/>
        <v>0</v>
      </c>
      <c r="W93" s="32">
        <f t="shared" si="208"/>
        <v>0</v>
      </c>
      <c r="X93" s="32">
        <f t="shared" si="208"/>
        <v>0</v>
      </c>
      <c r="Y93" s="32">
        <f t="shared" si="208"/>
        <v>0</v>
      </c>
      <c r="Z93" s="32">
        <f t="shared" si="208"/>
        <v>0</v>
      </c>
      <c r="AA93" s="32">
        <f t="shared" si="208"/>
        <v>0</v>
      </c>
      <c r="AB93" s="32">
        <f t="shared" si="208"/>
        <v>0</v>
      </c>
      <c r="AC93" s="32">
        <f t="shared" si="208"/>
        <v>0</v>
      </c>
      <c r="AD93" s="32">
        <f t="shared" si="208"/>
        <v>0</v>
      </c>
      <c r="AE93" s="32">
        <f t="shared" si="208"/>
        <v>0</v>
      </c>
      <c r="AF93" s="32">
        <f t="shared" si="208"/>
        <v>0</v>
      </c>
      <c r="AG93" s="32">
        <f>AG94+AG108+AG116+AG126+AG133+AG142++AG141</f>
        <v>0</v>
      </c>
      <c r="AH93" s="32">
        <f t="shared" ref="AH93:AV93" si="209">SUM(AH94,AH108,AH116,AH126,AH133,AH141,AH142)</f>
        <v>0</v>
      </c>
      <c r="AI93" s="32">
        <f t="shared" si="209"/>
        <v>0</v>
      </c>
      <c r="AJ93" s="32">
        <f t="shared" si="209"/>
        <v>0</v>
      </c>
      <c r="AK93" s="32">
        <f t="shared" si="209"/>
        <v>0</v>
      </c>
      <c r="AL93" s="32">
        <f t="shared" si="209"/>
        <v>0</v>
      </c>
      <c r="AM93" s="32">
        <f t="shared" si="209"/>
        <v>0</v>
      </c>
      <c r="AN93" s="32">
        <f t="shared" si="209"/>
        <v>0</v>
      </c>
      <c r="AO93" s="32">
        <f t="shared" si="209"/>
        <v>0</v>
      </c>
      <c r="AP93" s="32">
        <f t="shared" si="209"/>
        <v>0</v>
      </c>
      <c r="AQ93" s="32">
        <f t="shared" si="209"/>
        <v>0</v>
      </c>
      <c r="AR93" s="32">
        <f t="shared" si="209"/>
        <v>0</v>
      </c>
      <c r="AS93" s="32">
        <f t="shared" si="209"/>
        <v>0</v>
      </c>
      <c r="AT93" s="32">
        <f t="shared" si="209"/>
        <v>0</v>
      </c>
      <c r="AU93" s="32">
        <f t="shared" si="209"/>
        <v>0</v>
      </c>
      <c r="AV93" s="32">
        <f t="shared" si="209"/>
        <v>0</v>
      </c>
      <c r="AW93" s="32">
        <v>0</v>
      </c>
      <c r="AX93" s="32">
        <f>SUM(AX94,AX108,AX116,AX126,AX133,AX141,AX142)</f>
        <v>0</v>
      </c>
      <c r="AY93" s="32">
        <f>SUM(AY94,AY108,AY116,AY126,AY133,AY141,AY142)</f>
        <v>0</v>
      </c>
      <c r="AZ93" s="32">
        <f>SUM(AZ94,AZ108,AZ116,AZ126,AZ133,AZ141,AZ142)</f>
        <v>0</v>
      </c>
    </row>
    <row r="94" spans="1:52" s="3" customFormat="1" ht="31.5">
      <c r="A94" s="33" t="s">
        <v>122</v>
      </c>
      <c r="B94" s="25" t="s">
        <v>123</v>
      </c>
      <c r="C94" s="28" t="s">
        <v>12</v>
      </c>
      <c r="D94" s="18" t="s">
        <v>329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32">
        <f>SUM(M95,M98,M101,M107)</f>
        <v>0</v>
      </c>
      <c r="N94" s="32">
        <f>SUM(N95,N98,N101,N107)</f>
        <v>0</v>
      </c>
      <c r="O94" s="32">
        <f t="shared" ref="O94:AZ94" si="210">SUM(O95,O98,O101,O107)</f>
        <v>0</v>
      </c>
      <c r="P94" s="32">
        <f t="shared" si="210"/>
        <v>0</v>
      </c>
      <c r="Q94" s="32">
        <f t="shared" si="210"/>
        <v>0</v>
      </c>
      <c r="R94" s="32">
        <f t="shared" si="210"/>
        <v>0</v>
      </c>
      <c r="S94" s="32">
        <f t="shared" si="210"/>
        <v>0</v>
      </c>
      <c r="T94" s="32">
        <f t="shared" si="210"/>
        <v>0</v>
      </c>
      <c r="U94" s="32">
        <f t="shared" si="210"/>
        <v>0</v>
      </c>
      <c r="V94" s="32">
        <f t="shared" si="210"/>
        <v>0</v>
      </c>
      <c r="W94" s="32">
        <f t="shared" si="210"/>
        <v>0</v>
      </c>
      <c r="X94" s="32">
        <f t="shared" si="210"/>
        <v>0</v>
      </c>
      <c r="Y94" s="32">
        <f t="shared" si="210"/>
        <v>0</v>
      </c>
      <c r="Z94" s="32">
        <f t="shared" si="210"/>
        <v>0</v>
      </c>
      <c r="AA94" s="32">
        <f t="shared" si="210"/>
        <v>0</v>
      </c>
      <c r="AB94" s="32">
        <f t="shared" si="210"/>
        <v>0</v>
      </c>
      <c r="AC94" s="32">
        <f t="shared" si="210"/>
        <v>0</v>
      </c>
      <c r="AD94" s="32">
        <f t="shared" si="210"/>
        <v>0</v>
      </c>
      <c r="AE94" s="32">
        <f t="shared" si="210"/>
        <v>0</v>
      </c>
      <c r="AF94" s="32">
        <f t="shared" si="210"/>
        <v>0</v>
      </c>
      <c r="AG94" s="32">
        <f t="shared" si="210"/>
        <v>0</v>
      </c>
      <c r="AH94" s="32">
        <f t="shared" si="210"/>
        <v>0</v>
      </c>
      <c r="AI94" s="32">
        <f t="shared" si="210"/>
        <v>0</v>
      </c>
      <c r="AJ94" s="32">
        <f t="shared" si="210"/>
        <v>0</v>
      </c>
      <c r="AK94" s="32">
        <f t="shared" si="210"/>
        <v>0</v>
      </c>
      <c r="AL94" s="32">
        <f t="shared" si="210"/>
        <v>0</v>
      </c>
      <c r="AM94" s="32">
        <f t="shared" si="210"/>
        <v>0</v>
      </c>
      <c r="AN94" s="32">
        <f t="shared" si="210"/>
        <v>0</v>
      </c>
      <c r="AO94" s="32">
        <f t="shared" si="210"/>
        <v>0</v>
      </c>
      <c r="AP94" s="32">
        <f t="shared" si="210"/>
        <v>0</v>
      </c>
      <c r="AQ94" s="32">
        <f t="shared" si="210"/>
        <v>0</v>
      </c>
      <c r="AR94" s="32">
        <f t="shared" si="210"/>
        <v>0</v>
      </c>
      <c r="AS94" s="32">
        <f t="shared" si="210"/>
        <v>0</v>
      </c>
      <c r="AT94" s="32">
        <f t="shared" si="210"/>
        <v>0</v>
      </c>
      <c r="AU94" s="32">
        <f t="shared" si="210"/>
        <v>0</v>
      </c>
      <c r="AV94" s="32">
        <f t="shared" si="210"/>
        <v>0</v>
      </c>
      <c r="AW94" s="32">
        <f t="shared" si="210"/>
        <v>0</v>
      </c>
      <c r="AX94" s="32">
        <f t="shared" si="210"/>
        <v>0</v>
      </c>
      <c r="AY94" s="32">
        <f t="shared" si="210"/>
        <v>0</v>
      </c>
      <c r="AZ94" s="32">
        <f t="shared" si="210"/>
        <v>0</v>
      </c>
    </row>
    <row r="95" spans="1:52" s="3" customFormat="1" ht="94.5">
      <c r="A95" s="8" t="s">
        <v>124</v>
      </c>
      <c r="B95" s="22" t="s">
        <v>125</v>
      </c>
      <c r="C95" s="18" t="s">
        <v>12</v>
      </c>
      <c r="D95" s="18" t="s">
        <v>329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27">
        <f>SUM(M96:M97)</f>
        <v>0</v>
      </c>
      <c r="N95" s="27">
        <f t="shared" ref="N95:T95" si="211">SUM(N96:N97)</f>
        <v>0</v>
      </c>
      <c r="O95" s="27">
        <f t="shared" si="211"/>
        <v>0</v>
      </c>
      <c r="P95" s="27">
        <f t="shared" si="211"/>
        <v>0</v>
      </c>
      <c r="Q95" s="27">
        <f t="shared" ref="Q95:S95" si="212">SUM(Q96:Q97)</f>
        <v>0</v>
      </c>
      <c r="R95" s="27">
        <f t="shared" si="212"/>
        <v>0</v>
      </c>
      <c r="S95" s="27">
        <f t="shared" si="212"/>
        <v>0</v>
      </c>
      <c r="T95" s="27">
        <f t="shared" si="211"/>
        <v>0</v>
      </c>
      <c r="U95" s="27">
        <f t="shared" ref="U95:AZ95" si="213">SUM(U96:U97)</f>
        <v>0</v>
      </c>
      <c r="V95" s="27">
        <f t="shared" si="213"/>
        <v>0</v>
      </c>
      <c r="W95" s="27">
        <f t="shared" si="213"/>
        <v>0</v>
      </c>
      <c r="X95" s="27">
        <f t="shared" si="213"/>
        <v>0</v>
      </c>
      <c r="Y95" s="27">
        <f t="shared" si="213"/>
        <v>0</v>
      </c>
      <c r="Z95" s="27">
        <f t="shared" si="213"/>
        <v>0</v>
      </c>
      <c r="AA95" s="27">
        <f t="shared" si="213"/>
        <v>0</v>
      </c>
      <c r="AB95" s="27">
        <f t="shared" si="213"/>
        <v>0</v>
      </c>
      <c r="AC95" s="27">
        <f t="shared" si="213"/>
        <v>0</v>
      </c>
      <c r="AD95" s="27">
        <f t="shared" si="213"/>
        <v>0</v>
      </c>
      <c r="AE95" s="27">
        <f t="shared" si="213"/>
        <v>0</v>
      </c>
      <c r="AF95" s="27">
        <f t="shared" si="213"/>
        <v>0</v>
      </c>
      <c r="AG95" s="27">
        <f t="shared" si="213"/>
        <v>0</v>
      </c>
      <c r="AH95" s="27">
        <f t="shared" si="213"/>
        <v>0</v>
      </c>
      <c r="AI95" s="27">
        <f t="shared" si="213"/>
        <v>0</v>
      </c>
      <c r="AJ95" s="27">
        <f t="shared" si="213"/>
        <v>0</v>
      </c>
      <c r="AK95" s="27">
        <f t="shared" si="213"/>
        <v>0</v>
      </c>
      <c r="AL95" s="27">
        <f t="shared" si="213"/>
        <v>0</v>
      </c>
      <c r="AM95" s="27">
        <f t="shared" si="213"/>
        <v>0</v>
      </c>
      <c r="AN95" s="27">
        <f t="shared" si="213"/>
        <v>0</v>
      </c>
      <c r="AO95" s="27">
        <f t="shared" si="213"/>
        <v>0</v>
      </c>
      <c r="AP95" s="27">
        <f t="shared" si="213"/>
        <v>0</v>
      </c>
      <c r="AQ95" s="27">
        <f t="shared" si="213"/>
        <v>0</v>
      </c>
      <c r="AR95" s="27">
        <f t="shared" si="213"/>
        <v>0</v>
      </c>
      <c r="AS95" s="27">
        <f t="shared" si="213"/>
        <v>0</v>
      </c>
      <c r="AT95" s="27">
        <f t="shared" si="213"/>
        <v>0</v>
      </c>
      <c r="AU95" s="27">
        <f t="shared" si="213"/>
        <v>0</v>
      </c>
      <c r="AV95" s="27">
        <f t="shared" si="213"/>
        <v>0</v>
      </c>
      <c r="AW95" s="27">
        <f t="shared" si="213"/>
        <v>0</v>
      </c>
      <c r="AX95" s="27">
        <f t="shared" si="213"/>
        <v>0</v>
      </c>
      <c r="AY95" s="27">
        <f t="shared" si="213"/>
        <v>0</v>
      </c>
      <c r="AZ95" s="27">
        <f t="shared" si="213"/>
        <v>0</v>
      </c>
    </row>
    <row r="96" spans="1:52" s="3" customFormat="1" ht="31.5">
      <c r="A96" s="8" t="s">
        <v>126</v>
      </c>
      <c r="B96" s="23" t="s">
        <v>127</v>
      </c>
      <c r="C96" s="18" t="s">
        <v>12</v>
      </c>
      <c r="D96" s="18" t="s">
        <v>329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</row>
    <row r="97" spans="1:52" s="3" customFormat="1" ht="31.5">
      <c r="A97" s="8" t="s">
        <v>128</v>
      </c>
      <c r="B97" s="23" t="s">
        <v>127</v>
      </c>
      <c r="C97" s="18" t="s">
        <v>12</v>
      </c>
      <c r="D97" s="18" t="s">
        <v>329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</row>
    <row r="98" spans="1:52" s="3" customFormat="1" ht="47.25">
      <c r="A98" s="8" t="s">
        <v>129</v>
      </c>
      <c r="B98" s="22" t="s">
        <v>130</v>
      </c>
      <c r="C98" s="18" t="s">
        <v>12</v>
      </c>
      <c r="D98" s="18" t="s">
        <v>329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27">
        <f t="shared" ref="M98" si="214">SUM(M99:M100)</f>
        <v>0</v>
      </c>
      <c r="N98" s="27">
        <f t="shared" ref="N98:T98" si="215">SUM(N99:N100)</f>
        <v>0</v>
      </c>
      <c r="O98" s="27">
        <f t="shared" si="215"/>
        <v>0</v>
      </c>
      <c r="P98" s="27">
        <f t="shared" si="215"/>
        <v>0</v>
      </c>
      <c r="Q98" s="27">
        <f t="shared" ref="Q98:S98" si="216">SUM(Q99:Q100)</f>
        <v>0</v>
      </c>
      <c r="R98" s="27">
        <f t="shared" si="216"/>
        <v>0</v>
      </c>
      <c r="S98" s="27">
        <f t="shared" si="216"/>
        <v>0</v>
      </c>
      <c r="T98" s="27">
        <f t="shared" si="215"/>
        <v>0</v>
      </c>
      <c r="U98" s="27">
        <f t="shared" ref="U98:AZ98" si="217">SUM(U99:U100)</f>
        <v>0</v>
      </c>
      <c r="V98" s="27">
        <f t="shared" si="217"/>
        <v>0</v>
      </c>
      <c r="W98" s="27">
        <f t="shared" si="217"/>
        <v>0</v>
      </c>
      <c r="X98" s="27">
        <f t="shared" si="217"/>
        <v>0</v>
      </c>
      <c r="Y98" s="27">
        <f t="shared" si="217"/>
        <v>0</v>
      </c>
      <c r="Z98" s="27">
        <f t="shared" si="217"/>
        <v>0</v>
      </c>
      <c r="AA98" s="27">
        <f t="shared" si="217"/>
        <v>0</v>
      </c>
      <c r="AB98" s="27">
        <f t="shared" si="217"/>
        <v>0</v>
      </c>
      <c r="AC98" s="27">
        <f t="shared" si="217"/>
        <v>0</v>
      </c>
      <c r="AD98" s="27">
        <f t="shared" si="217"/>
        <v>0</v>
      </c>
      <c r="AE98" s="27">
        <f t="shared" si="217"/>
        <v>0</v>
      </c>
      <c r="AF98" s="27">
        <f t="shared" si="217"/>
        <v>0</v>
      </c>
      <c r="AG98" s="27">
        <f t="shared" si="217"/>
        <v>0</v>
      </c>
      <c r="AH98" s="27">
        <f t="shared" si="217"/>
        <v>0</v>
      </c>
      <c r="AI98" s="27">
        <f t="shared" si="217"/>
        <v>0</v>
      </c>
      <c r="AJ98" s="27">
        <f t="shared" si="217"/>
        <v>0</v>
      </c>
      <c r="AK98" s="27">
        <f t="shared" si="217"/>
        <v>0</v>
      </c>
      <c r="AL98" s="27">
        <f t="shared" si="217"/>
        <v>0</v>
      </c>
      <c r="AM98" s="27">
        <f t="shared" si="217"/>
        <v>0</v>
      </c>
      <c r="AN98" s="27">
        <f t="shared" si="217"/>
        <v>0</v>
      </c>
      <c r="AO98" s="27">
        <f t="shared" si="217"/>
        <v>0</v>
      </c>
      <c r="AP98" s="27">
        <f t="shared" si="217"/>
        <v>0</v>
      </c>
      <c r="AQ98" s="27">
        <f t="shared" si="217"/>
        <v>0</v>
      </c>
      <c r="AR98" s="27">
        <f t="shared" si="217"/>
        <v>0</v>
      </c>
      <c r="AS98" s="27">
        <f t="shared" si="217"/>
        <v>0</v>
      </c>
      <c r="AT98" s="27">
        <f t="shared" si="217"/>
        <v>0</v>
      </c>
      <c r="AU98" s="27">
        <f t="shared" si="217"/>
        <v>0</v>
      </c>
      <c r="AV98" s="27">
        <f t="shared" si="217"/>
        <v>0</v>
      </c>
      <c r="AW98" s="27">
        <f t="shared" si="217"/>
        <v>0</v>
      </c>
      <c r="AX98" s="27">
        <f t="shared" si="217"/>
        <v>0</v>
      </c>
      <c r="AY98" s="27">
        <f t="shared" si="217"/>
        <v>0</v>
      </c>
      <c r="AZ98" s="27">
        <f t="shared" si="217"/>
        <v>0</v>
      </c>
    </row>
    <row r="99" spans="1:52" s="3" customFormat="1" ht="31.5">
      <c r="A99" s="8" t="s">
        <v>131</v>
      </c>
      <c r="B99" s="23" t="s">
        <v>132</v>
      </c>
      <c r="C99" s="18" t="s">
        <v>12</v>
      </c>
      <c r="D99" s="18" t="s">
        <v>329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</row>
    <row r="100" spans="1:52" s="3" customFormat="1" ht="31.5">
      <c r="A100" s="8" t="s">
        <v>133</v>
      </c>
      <c r="B100" s="23" t="s">
        <v>127</v>
      </c>
      <c r="C100" s="18" t="s">
        <v>12</v>
      </c>
      <c r="D100" s="18" t="s">
        <v>329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</row>
    <row r="101" spans="1:52" s="3" customFormat="1" ht="47.25">
      <c r="A101" s="8" t="s">
        <v>134</v>
      </c>
      <c r="B101" s="22" t="s">
        <v>135</v>
      </c>
      <c r="C101" s="18" t="s">
        <v>12</v>
      </c>
      <c r="D101" s="18" t="s">
        <v>329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27">
        <f t="shared" ref="M101:AZ101" si="218">SUM(M102:M106)</f>
        <v>0</v>
      </c>
      <c r="N101" s="27">
        <f t="shared" si="218"/>
        <v>0</v>
      </c>
      <c r="O101" s="27">
        <f t="shared" si="218"/>
        <v>0</v>
      </c>
      <c r="P101" s="27">
        <f t="shared" si="218"/>
        <v>0</v>
      </c>
      <c r="Q101" s="27">
        <f t="shared" si="218"/>
        <v>0</v>
      </c>
      <c r="R101" s="27">
        <f t="shared" si="218"/>
        <v>0</v>
      </c>
      <c r="S101" s="27">
        <f t="shared" si="218"/>
        <v>0</v>
      </c>
      <c r="T101" s="27">
        <f t="shared" si="218"/>
        <v>0</v>
      </c>
      <c r="U101" s="27">
        <f t="shared" si="218"/>
        <v>0</v>
      </c>
      <c r="V101" s="27">
        <f t="shared" si="218"/>
        <v>0</v>
      </c>
      <c r="W101" s="27">
        <f t="shared" si="218"/>
        <v>0</v>
      </c>
      <c r="X101" s="27">
        <f t="shared" si="218"/>
        <v>0</v>
      </c>
      <c r="Y101" s="27">
        <f t="shared" si="218"/>
        <v>0</v>
      </c>
      <c r="Z101" s="27">
        <f t="shared" si="218"/>
        <v>0</v>
      </c>
      <c r="AA101" s="27">
        <f t="shared" si="218"/>
        <v>0</v>
      </c>
      <c r="AB101" s="27">
        <f t="shared" si="218"/>
        <v>0</v>
      </c>
      <c r="AC101" s="27">
        <f t="shared" si="218"/>
        <v>0</v>
      </c>
      <c r="AD101" s="27">
        <f t="shared" si="218"/>
        <v>0</v>
      </c>
      <c r="AE101" s="27">
        <f t="shared" si="218"/>
        <v>0</v>
      </c>
      <c r="AF101" s="27">
        <f t="shared" si="218"/>
        <v>0</v>
      </c>
      <c r="AG101" s="27">
        <f t="shared" si="218"/>
        <v>0</v>
      </c>
      <c r="AH101" s="27">
        <f t="shared" si="218"/>
        <v>0</v>
      </c>
      <c r="AI101" s="27">
        <f t="shared" si="218"/>
        <v>0</v>
      </c>
      <c r="AJ101" s="27">
        <f t="shared" si="218"/>
        <v>0</v>
      </c>
      <c r="AK101" s="27">
        <f t="shared" si="218"/>
        <v>0</v>
      </c>
      <c r="AL101" s="27">
        <f t="shared" si="218"/>
        <v>0</v>
      </c>
      <c r="AM101" s="27">
        <f t="shared" si="218"/>
        <v>0</v>
      </c>
      <c r="AN101" s="27">
        <f t="shared" si="218"/>
        <v>0</v>
      </c>
      <c r="AO101" s="27">
        <f t="shared" si="218"/>
        <v>0</v>
      </c>
      <c r="AP101" s="27">
        <f t="shared" si="218"/>
        <v>0</v>
      </c>
      <c r="AQ101" s="27">
        <f t="shared" si="218"/>
        <v>0</v>
      </c>
      <c r="AR101" s="27">
        <f t="shared" si="218"/>
        <v>0</v>
      </c>
      <c r="AS101" s="27">
        <f t="shared" si="218"/>
        <v>0</v>
      </c>
      <c r="AT101" s="27">
        <f t="shared" si="218"/>
        <v>0</v>
      </c>
      <c r="AU101" s="27">
        <f t="shared" si="218"/>
        <v>0</v>
      </c>
      <c r="AV101" s="27">
        <f t="shared" si="218"/>
        <v>0</v>
      </c>
      <c r="AW101" s="27">
        <f t="shared" si="218"/>
        <v>0</v>
      </c>
      <c r="AX101" s="27">
        <f t="shared" si="218"/>
        <v>0</v>
      </c>
      <c r="AY101" s="27">
        <f t="shared" si="218"/>
        <v>0</v>
      </c>
      <c r="AZ101" s="27">
        <f t="shared" si="218"/>
        <v>0</v>
      </c>
    </row>
    <row r="102" spans="1:52" s="3" customFormat="1" ht="78.75">
      <c r="A102" s="8" t="s">
        <v>136</v>
      </c>
      <c r="B102" s="22" t="s">
        <v>137</v>
      </c>
      <c r="C102" s="18" t="s">
        <v>12</v>
      </c>
      <c r="D102" s="18" t="s">
        <v>329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</row>
    <row r="103" spans="1:52" s="3" customFormat="1" ht="78.75">
      <c r="A103" s="8" t="s">
        <v>138</v>
      </c>
      <c r="B103" s="22" t="s">
        <v>139</v>
      </c>
      <c r="C103" s="18" t="s">
        <v>12</v>
      </c>
      <c r="D103" s="18" t="s">
        <v>329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0</v>
      </c>
      <c r="AZ103" s="27">
        <v>0</v>
      </c>
    </row>
    <row r="104" spans="1:52" s="3" customFormat="1" ht="63">
      <c r="A104" s="8" t="s">
        <v>140</v>
      </c>
      <c r="B104" s="22" t="s">
        <v>141</v>
      </c>
      <c r="C104" s="18" t="s">
        <v>12</v>
      </c>
      <c r="D104" s="18" t="s">
        <v>329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7">
        <v>0</v>
      </c>
      <c r="AY104" s="27">
        <v>0</v>
      </c>
      <c r="AZ104" s="27">
        <v>0</v>
      </c>
    </row>
    <row r="105" spans="1:52" s="3" customFormat="1" ht="94.5">
      <c r="A105" s="8" t="s">
        <v>142</v>
      </c>
      <c r="B105" s="22" t="s">
        <v>143</v>
      </c>
      <c r="C105" s="18" t="s">
        <v>12</v>
      </c>
      <c r="D105" s="18" t="s">
        <v>329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7">
        <v>0</v>
      </c>
      <c r="AY105" s="27">
        <v>0</v>
      </c>
      <c r="AZ105" s="27">
        <v>0</v>
      </c>
    </row>
    <row r="106" spans="1:52" s="3" customFormat="1" ht="78.75">
      <c r="A106" s="8" t="s">
        <v>144</v>
      </c>
      <c r="B106" s="22" t="s">
        <v>145</v>
      </c>
      <c r="C106" s="18" t="s">
        <v>12</v>
      </c>
      <c r="D106" s="18" t="s">
        <v>329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7">
        <v>0</v>
      </c>
      <c r="AY106" s="27">
        <v>0</v>
      </c>
      <c r="AZ106" s="27">
        <v>0</v>
      </c>
    </row>
    <row r="107" spans="1:52" s="3" customFormat="1" ht="47.25" customHeight="1">
      <c r="A107" s="8" t="s">
        <v>146</v>
      </c>
      <c r="B107" s="22" t="s">
        <v>147</v>
      </c>
      <c r="C107" s="18" t="s">
        <v>12</v>
      </c>
      <c r="D107" s="18" t="s">
        <v>329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27">
        <v>0</v>
      </c>
      <c r="AP107" s="27">
        <v>0</v>
      </c>
      <c r="AQ107" s="27">
        <v>0</v>
      </c>
      <c r="AR107" s="27">
        <v>0</v>
      </c>
      <c r="AS107" s="27">
        <v>0</v>
      </c>
      <c r="AT107" s="27">
        <v>0</v>
      </c>
      <c r="AU107" s="27">
        <v>0</v>
      </c>
      <c r="AV107" s="27">
        <v>0</v>
      </c>
      <c r="AW107" s="27">
        <v>0</v>
      </c>
      <c r="AX107" s="27">
        <v>0</v>
      </c>
      <c r="AY107" s="27">
        <v>0</v>
      </c>
      <c r="AZ107" s="27">
        <v>0</v>
      </c>
    </row>
    <row r="108" spans="1:52" s="3" customFormat="1" ht="63">
      <c r="A108" s="8" t="s">
        <v>148</v>
      </c>
      <c r="B108" s="22" t="s">
        <v>149</v>
      </c>
      <c r="C108" s="18" t="s">
        <v>12</v>
      </c>
      <c r="D108" s="18" t="s">
        <v>329</v>
      </c>
      <c r="E108" s="27">
        <f t="shared" ref="E108:AZ108" si="219">SUM(E109,E112,E114,E115)</f>
        <v>0</v>
      </c>
      <c r="F108" s="27">
        <f t="shared" si="219"/>
        <v>0</v>
      </c>
      <c r="G108" s="27">
        <f t="shared" si="219"/>
        <v>0</v>
      </c>
      <c r="H108" s="27">
        <f t="shared" si="219"/>
        <v>0</v>
      </c>
      <c r="I108" s="27">
        <f t="shared" si="219"/>
        <v>0</v>
      </c>
      <c r="J108" s="27">
        <f t="shared" si="219"/>
        <v>0</v>
      </c>
      <c r="K108" s="27">
        <f t="shared" si="219"/>
        <v>0</v>
      </c>
      <c r="L108" s="27">
        <f t="shared" si="219"/>
        <v>0</v>
      </c>
      <c r="M108" s="27">
        <f t="shared" si="219"/>
        <v>0</v>
      </c>
      <c r="N108" s="27">
        <f t="shared" si="219"/>
        <v>0</v>
      </c>
      <c r="O108" s="27">
        <f t="shared" si="219"/>
        <v>0</v>
      </c>
      <c r="P108" s="27">
        <f t="shared" si="219"/>
        <v>0</v>
      </c>
      <c r="Q108" s="27">
        <f t="shared" si="219"/>
        <v>0</v>
      </c>
      <c r="R108" s="27">
        <f t="shared" si="219"/>
        <v>0</v>
      </c>
      <c r="S108" s="27">
        <f t="shared" si="219"/>
        <v>0</v>
      </c>
      <c r="T108" s="27">
        <f t="shared" si="219"/>
        <v>0</v>
      </c>
      <c r="U108" s="27">
        <f t="shared" si="219"/>
        <v>0</v>
      </c>
      <c r="V108" s="27">
        <f t="shared" si="219"/>
        <v>0</v>
      </c>
      <c r="W108" s="27">
        <f t="shared" si="219"/>
        <v>0</v>
      </c>
      <c r="X108" s="27">
        <f t="shared" si="219"/>
        <v>0</v>
      </c>
      <c r="Y108" s="27">
        <f t="shared" si="219"/>
        <v>0</v>
      </c>
      <c r="Z108" s="27">
        <f t="shared" si="219"/>
        <v>0</v>
      </c>
      <c r="AA108" s="27">
        <f t="shared" si="219"/>
        <v>0</v>
      </c>
      <c r="AB108" s="27">
        <f t="shared" si="219"/>
        <v>0</v>
      </c>
      <c r="AC108" s="27">
        <f t="shared" si="219"/>
        <v>0</v>
      </c>
      <c r="AD108" s="27">
        <f t="shared" si="219"/>
        <v>0</v>
      </c>
      <c r="AE108" s="27">
        <f t="shared" si="219"/>
        <v>0</v>
      </c>
      <c r="AF108" s="27">
        <f t="shared" si="219"/>
        <v>0</v>
      </c>
      <c r="AG108" s="27">
        <f t="shared" si="219"/>
        <v>0</v>
      </c>
      <c r="AH108" s="27">
        <f t="shared" si="219"/>
        <v>0</v>
      </c>
      <c r="AI108" s="27">
        <f t="shared" si="219"/>
        <v>0</v>
      </c>
      <c r="AJ108" s="27">
        <f t="shared" si="219"/>
        <v>0</v>
      </c>
      <c r="AK108" s="27">
        <f t="shared" si="219"/>
        <v>0</v>
      </c>
      <c r="AL108" s="27">
        <f t="shared" si="219"/>
        <v>0</v>
      </c>
      <c r="AM108" s="27">
        <f t="shared" si="219"/>
        <v>0</v>
      </c>
      <c r="AN108" s="27">
        <f t="shared" si="219"/>
        <v>0</v>
      </c>
      <c r="AO108" s="27">
        <f t="shared" si="219"/>
        <v>0</v>
      </c>
      <c r="AP108" s="27">
        <f t="shared" si="219"/>
        <v>0</v>
      </c>
      <c r="AQ108" s="27">
        <f t="shared" si="219"/>
        <v>0</v>
      </c>
      <c r="AR108" s="27">
        <f t="shared" si="219"/>
        <v>0</v>
      </c>
      <c r="AS108" s="27">
        <f t="shared" si="219"/>
        <v>0</v>
      </c>
      <c r="AT108" s="27">
        <f t="shared" si="219"/>
        <v>0</v>
      </c>
      <c r="AU108" s="27">
        <f t="shared" si="219"/>
        <v>0</v>
      </c>
      <c r="AV108" s="27">
        <f t="shared" si="219"/>
        <v>0</v>
      </c>
      <c r="AW108" s="27">
        <f t="shared" si="219"/>
        <v>0</v>
      </c>
      <c r="AX108" s="27">
        <f t="shared" si="219"/>
        <v>0</v>
      </c>
      <c r="AY108" s="27">
        <f t="shared" si="219"/>
        <v>0</v>
      </c>
      <c r="AZ108" s="27">
        <f t="shared" si="219"/>
        <v>0</v>
      </c>
    </row>
    <row r="109" spans="1:52" s="3" customFormat="1" ht="31.5">
      <c r="A109" s="8" t="s">
        <v>150</v>
      </c>
      <c r="B109" s="22" t="s">
        <v>151</v>
      </c>
      <c r="C109" s="18" t="s">
        <v>12</v>
      </c>
      <c r="D109" s="18" t="s">
        <v>329</v>
      </c>
      <c r="E109" s="11">
        <f>E110+E111</f>
        <v>0</v>
      </c>
      <c r="F109" s="55">
        <f t="shared" ref="F109:L109" si="220">F110+F111</f>
        <v>0</v>
      </c>
      <c r="G109" s="55">
        <f t="shared" si="220"/>
        <v>0</v>
      </c>
      <c r="H109" s="55">
        <f t="shared" si="220"/>
        <v>0</v>
      </c>
      <c r="I109" s="55">
        <f t="shared" si="220"/>
        <v>0</v>
      </c>
      <c r="J109" s="55">
        <f t="shared" si="220"/>
        <v>0</v>
      </c>
      <c r="K109" s="55">
        <f t="shared" si="220"/>
        <v>0</v>
      </c>
      <c r="L109" s="55">
        <f t="shared" si="220"/>
        <v>0</v>
      </c>
      <c r="M109" s="55">
        <f>M110+M111</f>
        <v>0</v>
      </c>
      <c r="N109" s="55">
        <f t="shared" ref="N109" si="221">N110+N111</f>
        <v>0</v>
      </c>
      <c r="O109" s="55">
        <f t="shared" ref="O109" si="222">O110+O111</f>
        <v>0</v>
      </c>
      <c r="P109" s="55">
        <f t="shared" ref="P109" si="223">P110+P111</f>
        <v>0</v>
      </c>
      <c r="Q109" s="55">
        <f t="shared" ref="Q109" si="224">Q110+Q111</f>
        <v>0</v>
      </c>
      <c r="R109" s="55">
        <f t="shared" ref="R109" si="225">R110+R111</f>
        <v>0</v>
      </c>
      <c r="S109" s="55">
        <f t="shared" ref="S109" si="226">S110+S111</f>
        <v>0</v>
      </c>
      <c r="T109" s="55">
        <f t="shared" ref="T109" si="227">T110+T111</f>
        <v>0</v>
      </c>
      <c r="U109" s="27">
        <f t="shared" ref="U109:AZ109" si="228">SUM(U110:U110)</f>
        <v>0</v>
      </c>
      <c r="V109" s="27">
        <f t="shared" si="228"/>
        <v>0</v>
      </c>
      <c r="W109" s="27">
        <f t="shared" si="228"/>
        <v>0</v>
      </c>
      <c r="X109" s="27">
        <f t="shared" si="228"/>
        <v>0</v>
      </c>
      <c r="Y109" s="27">
        <f t="shared" si="228"/>
        <v>0</v>
      </c>
      <c r="Z109" s="27">
        <f t="shared" si="228"/>
        <v>0</v>
      </c>
      <c r="AA109" s="27">
        <f t="shared" si="228"/>
        <v>0</v>
      </c>
      <c r="AB109" s="27">
        <f t="shared" si="228"/>
        <v>0</v>
      </c>
      <c r="AC109" s="27">
        <f t="shared" si="228"/>
        <v>0</v>
      </c>
      <c r="AD109" s="27">
        <f t="shared" si="228"/>
        <v>0</v>
      </c>
      <c r="AE109" s="27">
        <f t="shared" si="228"/>
        <v>0</v>
      </c>
      <c r="AF109" s="27">
        <f t="shared" si="228"/>
        <v>0</v>
      </c>
      <c r="AG109" s="27">
        <f t="shared" si="228"/>
        <v>0</v>
      </c>
      <c r="AH109" s="27">
        <f t="shared" si="228"/>
        <v>0</v>
      </c>
      <c r="AI109" s="27">
        <f t="shared" si="228"/>
        <v>0</v>
      </c>
      <c r="AJ109" s="27">
        <f t="shared" si="228"/>
        <v>0</v>
      </c>
      <c r="AK109" s="27">
        <f t="shared" si="228"/>
        <v>0</v>
      </c>
      <c r="AL109" s="27">
        <f t="shared" si="228"/>
        <v>0</v>
      </c>
      <c r="AM109" s="27">
        <f t="shared" si="228"/>
        <v>0</v>
      </c>
      <c r="AN109" s="27">
        <f t="shared" si="228"/>
        <v>0</v>
      </c>
      <c r="AO109" s="27">
        <f t="shared" si="228"/>
        <v>0</v>
      </c>
      <c r="AP109" s="27">
        <f t="shared" si="228"/>
        <v>0</v>
      </c>
      <c r="AQ109" s="27">
        <f t="shared" si="228"/>
        <v>0</v>
      </c>
      <c r="AR109" s="27">
        <f t="shared" si="228"/>
        <v>0</v>
      </c>
      <c r="AS109" s="27">
        <f t="shared" si="228"/>
        <v>0</v>
      </c>
      <c r="AT109" s="27">
        <f t="shared" si="228"/>
        <v>0</v>
      </c>
      <c r="AU109" s="27">
        <f t="shared" si="228"/>
        <v>0</v>
      </c>
      <c r="AV109" s="27">
        <f t="shared" si="228"/>
        <v>0</v>
      </c>
      <c r="AW109" s="27">
        <f t="shared" si="228"/>
        <v>0</v>
      </c>
      <c r="AX109" s="27">
        <f t="shared" si="228"/>
        <v>0</v>
      </c>
      <c r="AY109" s="27">
        <f t="shared" si="228"/>
        <v>0</v>
      </c>
      <c r="AZ109" s="27">
        <f t="shared" si="228"/>
        <v>0</v>
      </c>
    </row>
    <row r="110" spans="1:52" s="13" customFormat="1" ht="25.5" customHeight="1">
      <c r="A110" s="50" t="s">
        <v>150</v>
      </c>
      <c r="B110" s="58" t="s">
        <v>256</v>
      </c>
      <c r="C110" s="54" t="s">
        <v>262</v>
      </c>
      <c r="D110" s="7" t="s">
        <v>329</v>
      </c>
      <c r="E110" s="19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0</v>
      </c>
      <c r="K110" s="57">
        <v>0</v>
      </c>
      <c r="L110" s="57">
        <v>0</v>
      </c>
      <c r="M110" s="12">
        <f>U110+AC110+AK110+AS110</f>
        <v>0</v>
      </c>
      <c r="N110" s="12">
        <f t="shared" ref="N110:S110" si="229">V110+AD110+AL110+AT110</f>
        <v>0</v>
      </c>
      <c r="O110" s="12">
        <f t="shared" si="229"/>
        <v>0</v>
      </c>
      <c r="P110" s="12">
        <f t="shared" si="229"/>
        <v>0</v>
      </c>
      <c r="Q110" s="12">
        <f t="shared" si="229"/>
        <v>0</v>
      </c>
      <c r="R110" s="12">
        <f t="shared" si="229"/>
        <v>0</v>
      </c>
      <c r="S110" s="12">
        <f t="shared" si="229"/>
        <v>0</v>
      </c>
      <c r="T110" s="12">
        <f t="shared" ref="T110" si="230">AB110+AJ110+AR110+AZ110</f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0</v>
      </c>
      <c r="AN110" s="12">
        <v>0</v>
      </c>
      <c r="AO110" s="12">
        <v>0</v>
      </c>
      <c r="AP110" s="12">
        <v>0</v>
      </c>
      <c r="AQ110" s="12">
        <v>0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</row>
    <row r="111" spans="1:52" s="13" customFormat="1" ht="42" customHeight="1">
      <c r="A111" s="51" t="s">
        <v>150</v>
      </c>
      <c r="B111" s="61" t="s">
        <v>400</v>
      </c>
      <c r="C111" s="54" t="s">
        <v>401</v>
      </c>
      <c r="D111" s="54" t="s">
        <v>329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0</v>
      </c>
      <c r="K111" s="57">
        <v>0</v>
      </c>
      <c r="L111" s="57">
        <v>0</v>
      </c>
      <c r="M111" s="52">
        <f>U111+AC111+AK111+AS111</f>
        <v>0</v>
      </c>
      <c r="N111" s="52">
        <f t="shared" ref="N111" si="231">V111+AD111+AL111+AT111</f>
        <v>0</v>
      </c>
      <c r="O111" s="52">
        <f t="shared" ref="O111" si="232">W111+AE111+AM111+AU111</f>
        <v>0</v>
      </c>
      <c r="P111" s="52">
        <f t="shared" ref="P111" si="233">X111+AF111+AN111+AV111</f>
        <v>0</v>
      </c>
      <c r="Q111" s="52">
        <f t="shared" ref="Q111" si="234">Y111+AG111+AO111+AW111</f>
        <v>0</v>
      </c>
      <c r="R111" s="52">
        <f t="shared" ref="R111" si="235">Z111+AH111+AP111+AX111</f>
        <v>0</v>
      </c>
      <c r="S111" s="52">
        <f t="shared" ref="S111" si="236">AA111+AI111+AQ111+AY111</f>
        <v>0</v>
      </c>
      <c r="T111" s="52">
        <f t="shared" ref="T111" si="237">AB111+AJ111+AR111+AZ111</f>
        <v>0</v>
      </c>
      <c r="U111" s="52"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0</v>
      </c>
      <c r="AE111" s="52">
        <v>0</v>
      </c>
      <c r="AF111" s="52">
        <v>0</v>
      </c>
      <c r="AG111" s="52">
        <v>0</v>
      </c>
      <c r="AH111" s="52"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2">
        <v>0</v>
      </c>
      <c r="AP111" s="52">
        <v>0</v>
      </c>
      <c r="AQ111" s="52">
        <v>0</v>
      </c>
      <c r="AR111" s="52">
        <v>0</v>
      </c>
      <c r="AS111" s="52">
        <v>0</v>
      </c>
      <c r="AT111" s="52">
        <v>0</v>
      </c>
      <c r="AU111" s="52">
        <v>0</v>
      </c>
      <c r="AV111" s="52">
        <v>0</v>
      </c>
      <c r="AW111" s="52">
        <v>0</v>
      </c>
      <c r="AX111" s="52">
        <v>0</v>
      </c>
      <c r="AY111" s="52">
        <v>0</v>
      </c>
      <c r="AZ111" s="52">
        <v>0</v>
      </c>
    </row>
    <row r="112" spans="1:52">
      <c r="A112" s="6" t="s">
        <v>152</v>
      </c>
      <c r="B112" s="22" t="s">
        <v>153</v>
      </c>
      <c r="C112" s="7" t="s">
        <v>12</v>
      </c>
      <c r="D112" s="18" t="s">
        <v>329</v>
      </c>
      <c r="E112" s="11">
        <f>E113</f>
        <v>0</v>
      </c>
      <c r="F112" s="11">
        <f>F113</f>
        <v>0</v>
      </c>
      <c r="G112" s="11">
        <f t="shared" ref="G112:L112" si="238">G113</f>
        <v>0</v>
      </c>
      <c r="H112" s="11">
        <f t="shared" si="238"/>
        <v>0</v>
      </c>
      <c r="I112" s="11">
        <f t="shared" si="238"/>
        <v>0</v>
      </c>
      <c r="J112" s="11">
        <f t="shared" si="238"/>
        <v>0</v>
      </c>
      <c r="K112" s="11">
        <f t="shared" si="238"/>
        <v>0</v>
      </c>
      <c r="L112" s="11">
        <f t="shared" si="238"/>
        <v>0</v>
      </c>
      <c r="M112" s="12">
        <f t="shared" ref="M112:T112" si="239">M113</f>
        <v>0</v>
      </c>
      <c r="N112" s="12">
        <f t="shared" si="239"/>
        <v>0</v>
      </c>
      <c r="O112" s="12">
        <f t="shared" si="239"/>
        <v>0</v>
      </c>
      <c r="P112" s="12">
        <f t="shared" si="239"/>
        <v>0</v>
      </c>
      <c r="Q112" s="12">
        <f t="shared" si="239"/>
        <v>0</v>
      </c>
      <c r="R112" s="12">
        <f t="shared" si="239"/>
        <v>0</v>
      </c>
      <c r="S112" s="12">
        <f t="shared" si="239"/>
        <v>0</v>
      </c>
      <c r="T112" s="12">
        <f t="shared" si="239"/>
        <v>0</v>
      </c>
      <c r="U112" s="12">
        <f t="shared" ref="U112:AZ112" si="240">U113</f>
        <v>0</v>
      </c>
      <c r="V112" s="12">
        <f t="shared" si="240"/>
        <v>0</v>
      </c>
      <c r="W112" s="12">
        <f t="shared" si="240"/>
        <v>0</v>
      </c>
      <c r="X112" s="12">
        <f t="shared" si="240"/>
        <v>0</v>
      </c>
      <c r="Y112" s="12">
        <f t="shared" si="240"/>
        <v>0</v>
      </c>
      <c r="Z112" s="12">
        <f t="shared" si="240"/>
        <v>0</v>
      </c>
      <c r="AA112" s="12">
        <f t="shared" si="240"/>
        <v>0</v>
      </c>
      <c r="AB112" s="12">
        <f t="shared" si="240"/>
        <v>0</v>
      </c>
      <c r="AC112" s="12">
        <f t="shared" si="240"/>
        <v>0</v>
      </c>
      <c r="AD112" s="12">
        <f t="shared" si="240"/>
        <v>0</v>
      </c>
      <c r="AE112" s="12">
        <f t="shared" si="240"/>
        <v>0</v>
      </c>
      <c r="AF112" s="12">
        <f t="shared" si="240"/>
        <v>0</v>
      </c>
      <c r="AG112" s="12">
        <f t="shared" si="240"/>
        <v>0</v>
      </c>
      <c r="AH112" s="12">
        <f t="shared" si="240"/>
        <v>0</v>
      </c>
      <c r="AI112" s="12">
        <f t="shared" si="240"/>
        <v>0</v>
      </c>
      <c r="AJ112" s="12">
        <f t="shared" si="240"/>
        <v>0</v>
      </c>
      <c r="AK112" s="12">
        <f t="shared" si="240"/>
        <v>0</v>
      </c>
      <c r="AL112" s="12">
        <f t="shared" si="240"/>
        <v>0</v>
      </c>
      <c r="AM112" s="12">
        <f t="shared" si="240"/>
        <v>0</v>
      </c>
      <c r="AN112" s="12">
        <f t="shared" si="240"/>
        <v>0</v>
      </c>
      <c r="AO112" s="12">
        <f t="shared" si="240"/>
        <v>0</v>
      </c>
      <c r="AP112" s="12">
        <f t="shared" si="240"/>
        <v>0</v>
      </c>
      <c r="AQ112" s="12">
        <f t="shared" si="240"/>
        <v>0</v>
      </c>
      <c r="AR112" s="12">
        <f t="shared" si="240"/>
        <v>0</v>
      </c>
      <c r="AS112" s="12">
        <f t="shared" si="240"/>
        <v>0</v>
      </c>
      <c r="AT112" s="12">
        <f t="shared" si="240"/>
        <v>0</v>
      </c>
      <c r="AU112" s="12">
        <f t="shared" si="240"/>
        <v>0</v>
      </c>
      <c r="AV112" s="12">
        <f t="shared" si="240"/>
        <v>0</v>
      </c>
      <c r="AW112" s="12">
        <f t="shared" si="240"/>
        <v>0</v>
      </c>
      <c r="AX112" s="12">
        <f t="shared" si="240"/>
        <v>0</v>
      </c>
      <c r="AY112" s="12">
        <f t="shared" si="240"/>
        <v>0</v>
      </c>
      <c r="AZ112" s="12">
        <f t="shared" si="240"/>
        <v>0</v>
      </c>
    </row>
    <row r="113" spans="1:59" ht="94.5" customHeight="1">
      <c r="A113" s="50" t="s">
        <v>152</v>
      </c>
      <c r="B113" s="63" t="s">
        <v>249</v>
      </c>
      <c r="C113" s="54" t="s">
        <v>263</v>
      </c>
      <c r="D113" s="7" t="s">
        <v>329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2">
        <f>U113+AC113+AK113+AS113</f>
        <v>0</v>
      </c>
      <c r="N113" s="12">
        <f>V113+AD113+AL113+AT113</f>
        <v>0</v>
      </c>
      <c r="O113" s="12">
        <f t="shared" ref="O113:S113" si="241">W113+AE113+AM113+AU113</f>
        <v>0</v>
      </c>
      <c r="P113" s="12">
        <f t="shared" si="241"/>
        <v>0</v>
      </c>
      <c r="Q113" s="12">
        <f t="shared" si="241"/>
        <v>0</v>
      </c>
      <c r="R113" s="12">
        <f t="shared" si="241"/>
        <v>0</v>
      </c>
      <c r="S113" s="12">
        <f t="shared" si="241"/>
        <v>0</v>
      </c>
      <c r="T113" s="12">
        <f t="shared" ref="T113" si="242">AB113+AJ113+AR113+AZ113</f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0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</row>
    <row r="114" spans="1:59">
      <c r="A114" s="6" t="s">
        <v>154</v>
      </c>
      <c r="B114" s="22" t="s">
        <v>155</v>
      </c>
      <c r="C114" s="7" t="s">
        <v>12</v>
      </c>
      <c r="D114" s="18" t="s">
        <v>329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</row>
    <row r="115" spans="1:59" ht="31.5">
      <c r="A115" s="6" t="s">
        <v>156</v>
      </c>
      <c r="B115" s="22" t="s">
        <v>107</v>
      </c>
      <c r="C115" s="7" t="s">
        <v>12</v>
      </c>
      <c r="D115" s="18" t="s">
        <v>329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v>0</v>
      </c>
      <c r="AO115" s="11">
        <v>0</v>
      </c>
      <c r="AP115" s="11">
        <v>0</v>
      </c>
      <c r="AQ115" s="11">
        <v>0</v>
      </c>
      <c r="AR115" s="11">
        <v>0</v>
      </c>
      <c r="AS115" s="11">
        <v>0</v>
      </c>
      <c r="AT115" s="11">
        <v>0</v>
      </c>
      <c r="AU115" s="11">
        <v>0</v>
      </c>
      <c r="AV115" s="11">
        <v>0</v>
      </c>
      <c r="AW115" s="11">
        <v>0</v>
      </c>
      <c r="AX115" s="11">
        <v>0</v>
      </c>
      <c r="AY115" s="11">
        <v>0</v>
      </c>
      <c r="AZ115" s="11">
        <v>0</v>
      </c>
    </row>
    <row r="116" spans="1:59" ht="31.5">
      <c r="A116" s="6" t="s">
        <v>157</v>
      </c>
      <c r="B116" s="22" t="s">
        <v>158</v>
      </c>
      <c r="C116" s="7" t="s">
        <v>12</v>
      </c>
      <c r="D116" s="18" t="s">
        <v>329</v>
      </c>
      <c r="E116" s="11">
        <f>E117+E122+E123+E124</f>
        <v>0</v>
      </c>
      <c r="F116" s="11">
        <f t="shared" ref="F116:L116" si="243">F117+F122+F123+F124</f>
        <v>0</v>
      </c>
      <c r="G116" s="11">
        <f t="shared" si="243"/>
        <v>0</v>
      </c>
      <c r="H116" s="11">
        <f t="shared" si="243"/>
        <v>0</v>
      </c>
      <c r="I116" s="11">
        <f t="shared" si="243"/>
        <v>0</v>
      </c>
      <c r="J116" s="11">
        <f t="shared" si="243"/>
        <v>0</v>
      </c>
      <c r="K116" s="11">
        <f t="shared" si="243"/>
        <v>0</v>
      </c>
      <c r="L116" s="11">
        <f t="shared" si="243"/>
        <v>0</v>
      </c>
      <c r="M116" s="12">
        <f>M117+M122+M123+M124</f>
        <v>0</v>
      </c>
      <c r="N116" s="12">
        <f t="shared" ref="N116:AZ116" si="244">N117+N122+N123+N124</f>
        <v>0</v>
      </c>
      <c r="O116" s="12">
        <f t="shared" si="244"/>
        <v>0</v>
      </c>
      <c r="P116" s="12">
        <f t="shared" si="244"/>
        <v>0</v>
      </c>
      <c r="Q116" s="12">
        <f>Q117+Q122+Q123+Q124</f>
        <v>0</v>
      </c>
      <c r="R116" s="12">
        <f t="shared" si="244"/>
        <v>0</v>
      </c>
      <c r="S116" s="12">
        <f t="shared" si="244"/>
        <v>0</v>
      </c>
      <c r="T116" s="12">
        <f t="shared" si="244"/>
        <v>0</v>
      </c>
      <c r="U116" s="12">
        <f t="shared" si="244"/>
        <v>0</v>
      </c>
      <c r="V116" s="12">
        <f t="shared" si="244"/>
        <v>0</v>
      </c>
      <c r="W116" s="12">
        <f t="shared" si="244"/>
        <v>0</v>
      </c>
      <c r="X116" s="12">
        <f t="shared" si="244"/>
        <v>0</v>
      </c>
      <c r="Y116" s="12">
        <f t="shared" si="244"/>
        <v>0</v>
      </c>
      <c r="Z116" s="12">
        <f t="shared" si="244"/>
        <v>0</v>
      </c>
      <c r="AA116" s="12">
        <f t="shared" si="244"/>
        <v>0</v>
      </c>
      <c r="AB116" s="12">
        <f t="shared" si="244"/>
        <v>0</v>
      </c>
      <c r="AC116" s="12">
        <f t="shared" si="244"/>
        <v>0</v>
      </c>
      <c r="AD116" s="12">
        <f t="shared" si="244"/>
        <v>0</v>
      </c>
      <c r="AE116" s="12">
        <f t="shared" si="244"/>
        <v>0</v>
      </c>
      <c r="AF116" s="12">
        <f t="shared" si="244"/>
        <v>0</v>
      </c>
      <c r="AG116" s="12">
        <f t="shared" si="244"/>
        <v>0</v>
      </c>
      <c r="AH116" s="12">
        <f t="shared" si="244"/>
        <v>0</v>
      </c>
      <c r="AI116" s="12">
        <f t="shared" si="244"/>
        <v>0</v>
      </c>
      <c r="AJ116" s="12">
        <f t="shared" si="244"/>
        <v>0</v>
      </c>
      <c r="AK116" s="12">
        <f t="shared" si="244"/>
        <v>0</v>
      </c>
      <c r="AL116" s="12">
        <f t="shared" si="244"/>
        <v>0</v>
      </c>
      <c r="AM116" s="12">
        <f t="shared" si="244"/>
        <v>0</v>
      </c>
      <c r="AN116" s="12">
        <f t="shared" si="244"/>
        <v>0</v>
      </c>
      <c r="AO116" s="12">
        <f t="shared" si="244"/>
        <v>0</v>
      </c>
      <c r="AP116" s="12">
        <f t="shared" si="244"/>
        <v>0</v>
      </c>
      <c r="AQ116" s="12">
        <f t="shared" si="244"/>
        <v>0</v>
      </c>
      <c r="AR116" s="12">
        <f t="shared" si="244"/>
        <v>0</v>
      </c>
      <c r="AS116" s="12">
        <f t="shared" si="244"/>
        <v>0</v>
      </c>
      <c r="AT116" s="12">
        <f t="shared" si="244"/>
        <v>0</v>
      </c>
      <c r="AU116" s="12">
        <f t="shared" si="244"/>
        <v>0</v>
      </c>
      <c r="AV116" s="12">
        <f t="shared" si="244"/>
        <v>0</v>
      </c>
      <c r="AW116" s="12">
        <f t="shared" si="244"/>
        <v>0</v>
      </c>
      <c r="AX116" s="12">
        <f t="shared" si="244"/>
        <v>0</v>
      </c>
      <c r="AY116" s="12">
        <f t="shared" si="244"/>
        <v>0</v>
      </c>
      <c r="AZ116" s="12">
        <f t="shared" si="244"/>
        <v>0</v>
      </c>
    </row>
    <row r="117" spans="1:59" ht="47.25">
      <c r="A117" s="6" t="s">
        <v>159</v>
      </c>
      <c r="B117" s="22" t="s">
        <v>160</v>
      </c>
      <c r="C117" s="7" t="s">
        <v>12</v>
      </c>
      <c r="D117" s="18" t="s">
        <v>329</v>
      </c>
      <c r="E117" s="11">
        <f>E118+E119+E120+E121</f>
        <v>0</v>
      </c>
      <c r="F117" s="11">
        <f>F118+F119+F120+F121</f>
        <v>0</v>
      </c>
      <c r="G117" s="11">
        <f>G118+G119+G120+G121</f>
        <v>0</v>
      </c>
      <c r="H117" s="11">
        <f>H118+H119+H120+H121</f>
        <v>0</v>
      </c>
      <c r="I117" s="11">
        <f>I118+I119+I120+I121</f>
        <v>0</v>
      </c>
      <c r="J117" s="11">
        <f t="shared" ref="J117:L117" si="245">J118+J119+J120+J121</f>
        <v>0</v>
      </c>
      <c r="K117" s="11">
        <f t="shared" si="245"/>
        <v>0</v>
      </c>
      <c r="L117" s="11">
        <f t="shared" si="245"/>
        <v>0</v>
      </c>
      <c r="M117" s="12">
        <f>SUM(M118:M121)</f>
        <v>0</v>
      </c>
      <c r="N117" s="12">
        <f>SUM(N118:N121)</f>
        <v>0</v>
      </c>
      <c r="O117" s="12">
        <f>SUM(O118:O121)</f>
        <v>0</v>
      </c>
      <c r="P117" s="12">
        <f t="shared" ref="P117:AZ117" si="246">SUM(P118:P121)</f>
        <v>0</v>
      </c>
      <c r="Q117" s="12">
        <f t="shared" si="246"/>
        <v>0</v>
      </c>
      <c r="R117" s="12">
        <f t="shared" si="246"/>
        <v>0</v>
      </c>
      <c r="S117" s="12">
        <f t="shared" si="246"/>
        <v>0</v>
      </c>
      <c r="T117" s="12">
        <f t="shared" si="246"/>
        <v>0</v>
      </c>
      <c r="U117" s="12">
        <f t="shared" si="246"/>
        <v>0</v>
      </c>
      <c r="V117" s="12">
        <f t="shared" si="246"/>
        <v>0</v>
      </c>
      <c r="W117" s="12">
        <f t="shared" si="246"/>
        <v>0</v>
      </c>
      <c r="X117" s="12">
        <f t="shared" si="246"/>
        <v>0</v>
      </c>
      <c r="Y117" s="12">
        <f t="shared" si="246"/>
        <v>0</v>
      </c>
      <c r="Z117" s="12">
        <f t="shared" si="246"/>
        <v>0</v>
      </c>
      <c r="AA117" s="12">
        <f t="shared" si="246"/>
        <v>0</v>
      </c>
      <c r="AB117" s="12">
        <f t="shared" si="246"/>
        <v>0</v>
      </c>
      <c r="AC117" s="12">
        <f t="shared" si="246"/>
        <v>0</v>
      </c>
      <c r="AD117" s="12">
        <f t="shared" si="246"/>
        <v>0</v>
      </c>
      <c r="AE117" s="12">
        <f t="shared" si="246"/>
        <v>0</v>
      </c>
      <c r="AF117" s="12">
        <f t="shared" si="246"/>
        <v>0</v>
      </c>
      <c r="AG117" s="12">
        <f t="shared" si="246"/>
        <v>0</v>
      </c>
      <c r="AH117" s="12">
        <f t="shared" si="246"/>
        <v>0</v>
      </c>
      <c r="AI117" s="12">
        <f t="shared" si="246"/>
        <v>0</v>
      </c>
      <c r="AJ117" s="12">
        <f t="shared" si="246"/>
        <v>0</v>
      </c>
      <c r="AK117" s="12">
        <f t="shared" si="246"/>
        <v>0</v>
      </c>
      <c r="AL117" s="12">
        <f t="shared" si="246"/>
        <v>0</v>
      </c>
      <c r="AM117" s="12">
        <f t="shared" si="246"/>
        <v>0</v>
      </c>
      <c r="AN117" s="12">
        <f t="shared" si="246"/>
        <v>0</v>
      </c>
      <c r="AO117" s="12">
        <f t="shared" si="246"/>
        <v>0</v>
      </c>
      <c r="AP117" s="12">
        <f t="shared" si="246"/>
        <v>0</v>
      </c>
      <c r="AQ117" s="12">
        <f t="shared" si="246"/>
        <v>0</v>
      </c>
      <c r="AR117" s="12">
        <f t="shared" si="246"/>
        <v>0</v>
      </c>
      <c r="AS117" s="12">
        <f t="shared" si="246"/>
        <v>0</v>
      </c>
      <c r="AT117" s="12">
        <f t="shared" si="246"/>
        <v>0</v>
      </c>
      <c r="AU117" s="12">
        <f t="shared" si="246"/>
        <v>0</v>
      </c>
      <c r="AV117" s="12">
        <f t="shared" si="246"/>
        <v>0</v>
      </c>
      <c r="AW117" s="12">
        <f t="shared" si="246"/>
        <v>0</v>
      </c>
      <c r="AX117" s="12">
        <f t="shared" si="246"/>
        <v>0</v>
      </c>
      <c r="AY117" s="12">
        <f t="shared" si="246"/>
        <v>0</v>
      </c>
      <c r="AZ117" s="12">
        <f t="shared" si="246"/>
        <v>0</v>
      </c>
    </row>
    <row r="118" spans="1:59" ht="47.25">
      <c r="A118" s="10" t="s">
        <v>159</v>
      </c>
      <c r="B118" s="64" t="s">
        <v>346</v>
      </c>
      <c r="C118" s="65" t="s">
        <v>347</v>
      </c>
      <c r="D118" s="7" t="s">
        <v>329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2">
        <f t="shared" ref="M118:S121" si="247">U118+AC118+AK118+AS118</f>
        <v>0</v>
      </c>
      <c r="N118" s="12">
        <f t="shared" si="247"/>
        <v>0</v>
      </c>
      <c r="O118" s="12">
        <f t="shared" si="247"/>
        <v>0</v>
      </c>
      <c r="P118" s="12">
        <f t="shared" si="247"/>
        <v>0</v>
      </c>
      <c r="Q118" s="12">
        <f t="shared" si="247"/>
        <v>0</v>
      </c>
      <c r="R118" s="12">
        <f t="shared" si="247"/>
        <v>0</v>
      </c>
      <c r="S118" s="12">
        <f t="shared" si="247"/>
        <v>0</v>
      </c>
      <c r="T118" s="12">
        <f t="shared" ref="T118:T121" si="248">AB118+AJ118+AR118+AZ118</f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  <c r="AI118" s="12">
        <v>0</v>
      </c>
      <c r="AJ118" s="12">
        <v>0</v>
      </c>
      <c r="AK118" s="12">
        <v>0</v>
      </c>
      <c r="AL118" s="12">
        <v>0</v>
      </c>
      <c r="AM118" s="12">
        <v>0</v>
      </c>
      <c r="AN118" s="12">
        <v>0</v>
      </c>
      <c r="AO118" s="12">
        <v>0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</row>
    <row r="119" spans="1:59" ht="31.5">
      <c r="A119" s="5" t="s">
        <v>159</v>
      </c>
      <c r="B119" s="61" t="s">
        <v>296</v>
      </c>
      <c r="C119" s="66" t="s">
        <v>297</v>
      </c>
      <c r="D119" s="7" t="s">
        <v>329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2">
        <f t="shared" ref="M119" si="249">U119+AC119+AK119+AS119</f>
        <v>0</v>
      </c>
      <c r="N119" s="12">
        <f t="shared" ref="N119" si="250">V119+AD119+AL119+AT119</f>
        <v>0</v>
      </c>
      <c r="O119" s="12">
        <f t="shared" ref="O119" si="251">W119+AE119+AM119+AU119</f>
        <v>0</v>
      </c>
      <c r="P119" s="12">
        <f t="shared" ref="P119" si="252">X119+AF119+AN119+AV119</f>
        <v>0</v>
      </c>
      <c r="Q119" s="12">
        <f t="shared" si="247"/>
        <v>0</v>
      </c>
      <c r="R119" s="12">
        <f t="shared" ref="R119" si="253">Z119+AH119+AP119+AX119</f>
        <v>0</v>
      </c>
      <c r="S119" s="12">
        <f t="shared" ref="S119" si="254">AA119+AI119+AQ119+AY119</f>
        <v>0</v>
      </c>
      <c r="T119" s="12">
        <f t="shared" ref="T119" si="255">AB119+AJ119+AR119+AZ119</f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2">
        <v>0</v>
      </c>
      <c r="AL119" s="12">
        <v>0</v>
      </c>
      <c r="AM119" s="12">
        <v>0</v>
      </c>
      <c r="AN119" s="12">
        <v>0</v>
      </c>
      <c r="AO119" s="12">
        <v>0</v>
      </c>
      <c r="AP119" s="12">
        <v>0</v>
      </c>
      <c r="AQ119" s="12">
        <v>0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</row>
    <row r="120" spans="1:59" ht="60.75" customHeight="1">
      <c r="A120" s="5" t="s">
        <v>159</v>
      </c>
      <c r="B120" s="67" t="s">
        <v>327</v>
      </c>
      <c r="C120" s="68" t="s">
        <v>328</v>
      </c>
      <c r="D120" s="7" t="s">
        <v>329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2">
        <f t="shared" ref="M120" si="256">U120+AC120+AK120+AS120</f>
        <v>0</v>
      </c>
      <c r="N120" s="12">
        <f t="shared" ref="N120" si="257">V120+AD120+AL120+AT120</f>
        <v>0</v>
      </c>
      <c r="O120" s="12">
        <f t="shared" ref="O120" si="258">W120+AE120+AM120+AU120</f>
        <v>0</v>
      </c>
      <c r="P120" s="12">
        <f t="shared" ref="P120" si="259">X120+AF120+AN120+AV120</f>
        <v>0</v>
      </c>
      <c r="Q120" s="12">
        <f t="shared" ref="Q120" si="260">Y120+AG120+AO120+AW120</f>
        <v>0</v>
      </c>
      <c r="R120" s="12">
        <f t="shared" ref="R120" si="261">Z120+AH120+AP120+AX120</f>
        <v>0</v>
      </c>
      <c r="S120" s="12">
        <f t="shared" ref="S120" si="262">AA120+AI120+AQ120+AY120</f>
        <v>0</v>
      </c>
      <c r="T120" s="12">
        <f t="shared" ref="T120" si="263">AB120+AJ120+AR120+AZ120</f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  <c r="AI120" s="12">
        <v>0</v>
      </c>
      <c r="AJ120" s="12">
        <v>0</v>
      </c>
      <c r="AK120" s="12">
        <v>0</v>
      </c>
      <c r="AL120" s="12">
        <v>0</v>
      </c>
      <c r="AM120" s="12">
        <v>0</v>
      </c>
      <c r="AN120" s="12">
        <v>0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2">
        <v>0</v>
      </c>
      <c r="AU120" s="12">
        <v>0</v>
      </c>
      <c r="AV120" s="12">
        <v>0</v>
      </c>
      <c r="AW120" s="12">
        <v>0</v>
      </c>
      <c r="AX120" s="12">
        <v>0</v>
      </c>
      <c r="AY120" s="12">
        <v>0</v>
      </c>
      <c r="AZ120" s="12">
        <v>0</v>
      </c>
    </row>
    <row r="121" spans="1:59" ht="47.25">
      <c r="A121" s="6" t="s">
        <v>159</v>
      </c>
      <c r="B121" s="69" t="s">
        <v>298</v>
      </c>
      <c r="C121" s="66" t="s">
        <v>299</v>
      </c>
      <c r="D121" s="7" t="s">
        <v>329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2">
        <f>U121+AC121+AK121+AS121</f>
        <v>0</v>
      </c>
      <c r="N121" s="12">
        <f t="shared" si="247"/>
        <v>0</v>
      </c>
      <c r="O121" s="12">
        <f t="shared" si="247"/>
        <v>0</v>
      </c>
      <c r="P121" s="12">
        <f t="shared" si="247"/>
        <v>0</v>
      </c>
      <c r="Q121" s="12">
        <f t="shared" si="247"/>
        <v>0</v>
      </c>
      <c r="R121" s="12">
        <f t="shared" si="247"/>
        <v>0</v>
      </c>
      <c r="S121" s="12">
        <f t="shared" si="247"/>
        <v>0</v>
      </c>
      <c r="T121" s="12">
        <f t="shared" si="248"/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2">
        <v>0</v>
      </c>
      <c r="AL121" s="12">
        <v>0</v>
      </c>
      <c r="AM121" s="12">
        <v>0</v>
      </c>
      <c r="AN121" s="12">
        <v>0</v>
      </c>
      <c r="AO121" s="12">
        <v>0</v>
      </c>
      <c r="AP121" s="12">
        <v>0</v>
      </c>
      <c r="AQ121" s="12">
        <v>0</v>
      </c>
      <c r="AR121" s="12">
        <v>0</v>
      </c>
      <c r="AS121" s="12">
        <v>0</v>
      </c>
      <c r="AT121" s="12">
        <v>0</v>
      </c>
      <c r="AU121" s="12">
        <v>0</v>
      </c>
      <c r="AV121" s="12">
        <v>0</v>
      </c>
      <c r="AW121" s="12">
        <v>0</v>
      </c>
      <c r="AX121" s="12">
        <v>0</v>
      </c>
      <c r="AY121" s="12">
        <v>0</v>
      </c>
      <c r="AZ121" s="12">
        <v>0</v>
      </c>
      <c r="BA121" s="3"/>
      <c r="BB121" s="3"/>
      <c r="BC121" s="3"/>
      <c r="BD121" s="3"/>
      <c r="BE121" s="3"/>
      <c r="BF121" s="3"/>
      <c r="BG121" s="3"/>
    </row>
    <row r="122" spans="1:59" s="3" customFormat="1" ht="31.5">
      <c r="A122" s="8" t="s">
        <v>161</v>
      </c>
      <c r="B122" s="22" t="s">
        <v>162</v>
      </c>
      <c r="C122" s="18" t="s">
        <v>12</v>
      </c>
      <c r="D122" s="18" t="s">
        <v>329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</row>
    <row r="123" spans="1:59" s="3" customFormat="1" ht="31.5">
      <c r="A123" s="8" t="s">
        <v>163</v>
      </c>
      <c r="B123" s="22" t="s">
        <v>164</v>
      </c>
      <c r="C123" s="18" t="s">
        <v>12</v>
      </c>
      <c r="D123" s="18" t="s">
        <v>329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7">
        <v>0</v>
      </c>
      <c r="AY123" s="27">
        <v>0</v>
      </c>
      <c r="AZ123" s="27">
        <v>0</v>
      </c>
    </row>
    <row r="124" spans="1:59" s="35" customFormat="1" ht="31.5">
      <c r="A124" s="8" t="s">
        <v>165</v>
      </c>
      <c r="B124" s="22" t="s">
        <v>109</v>
      </c>
      <c r="C124" s="18" t="s">
        <v>12</v>
      </c>
      <c r="D124" s="18" t="s">
        <v>329</v>
      </c>
      <c r="E124" s="11">
        <f t="shared" ref="E124:L124" si="264">E125</f>
        <v>0</v>
      </c>
      <c r="F124" s="11">
        <f t="shared" si="264"/>
        <v>0</v>
      </c>
      <c r="G124" s="11">
        <f t="shared" si="264"/>
        <v>0</v>
      </c>
      <c r="H124" s="11">
        <f t="shared" si="264"/>
        <v>0</v>
      </c>
      <c r="I124" s="11">
        <f t="shared" si="264"/>
        <v>0</v>
      </c>
      <c r="J124" s="11">
        <f t="shared" si="264"/>
        <v>0</v>
      </c>
      <c r="K124" s="11">
        <f t="shared" si="264"/>
        <v>0</v>
      </c>
      <c r="L124" s="11">
        <f t="shared" si="264"/>
        <v>0</v>
      </c>
      <c r="M124" s="11">
        <f t="shared" ref="M124:O124" si="265">M125</f>
        <v>0</v>
      </c>
      <c r="N124" s="11">
        <f t="shared" si="265"/>
        <v>0</v>
      </c>
      <c r="O124" s="11">
        <f t="shared" si="265"/>
        <v>0</v>
      </c>
      <c r="P124" s="11">
        <f t="shared" ref="P124:T124" si="266">P125</f>
        <v>0</v>
      </c>
      <c r="Q124" s="11">
        <f t="shared" si="266"/>
        <v>0</v>
      </c>
      <c r="R124" s="11">
        <f t="shared" si="266"/>
        <v>0</v>
      </c>
      <c r="S124" s="11">
        <f t="shared" si="266"/>
        <v>0</v>
      </c>
      <c r="T124" s="11">
        <f t="shared" si="266"/>
        <v>0</v>
      </c>
      <c r="U124" s="11">
        <f t="shared" ref="U124:AZ124" si="267">U125</f>
        <v>0</v>
      </c>
      <c r="V124" s="11">
        <f t="shared" si="267"/>
        <v>0</v>
      </c>
      <c r="W124" s="11">
        <f t="shared" si="267"/>
        <v>0</v>
      </c>
      <c r="X124" s="11">
        <f t="shared" si="267"/>
        <v>0</v>
      </c>
      <c r="Y124" s="11">
        <f t="shared" si="267"/>
        <v>0</v>
      </c>
      <c r="Z124" s="11">
        <f t="shared" si="267"/>
        <v>0</v>
      </c>
      <c r="AA124" s="11">
        <f t="shared" si="267"/>
        <v>0</v>
      </c>
      <c r="AB124" s="11">
        <f t="shared" si="267"/>
        <v>0</v>
      </c>
      <c r="AC124" s="11">
        <f t="shared" si="267"/>
        <v>0</v>
      </c>
      <c r="AD124" s="11">
        <f t="shared" si="267"/>
        <v>0</v>
      </c>
      <c r="AE124" s="11">
        <f t="shared" si="267"/>
        <v>0</v>
      </c>
      <c r="AF124" s="11">
        <f t="shared" si="267"/>
        <v>0</v>
      </c>
      <c r="AG124" s="11">
        <f t="shared" si="267"/>
        <v>0</v>
      </c>
      <c r="AH124" s="11">
        <f t="shared" si="267"/>
        <v>0</v>
      </c>
      <c r="AI124" s="11">
        <f t="shared" si="267"/>
        <v>0</v>
      </c>
      <c r="AJ124" s="11">
        <f t="shared" si="267"/>
        <v>0</v>
      </c>
      <c r="AK124" s="11">
        <f t="shared" si="267"/>
        <v>0</v>
      </c>
      <c r="AL124" s="11">
        <f t="shared" si="267"/>
        <v>0</v>
      </c>
      <c r="AM124" s="11">
        <f t="shared" si="267"/>
        <v>0</v>
      </c>
      <c r="AN124" s="11">
        <f t="shared" si="267"/>
        <v>0</v>
      </c>
      <c r="AO124" s="11">
        <f t="shared" si="267"/>
        <v>0</v>
      </c>
      <c r="AP124" s="11">
        <f t="shared" si="267"/>
        <v>0</v>
      </c>
      <c r="AQ124" s="11">
        <f t="shared" si="267"/>
        <v>0</v>
      </c>
      <c r="AR124" s="11">
        <f t="shared" si="267"/>
        <v>0</v>
      </c>
      <c r="AS124" s="11">
        <f t="shared" si="267"/>
        <v>0</v>
      </c>
      <c r="AT124" s="11">
        <f t="shared" si="267"/>
        <v>0</v>
      </c>
      <c r="AU124" s="11">
        <f t="shared" si="267"/>
        <v>0</v>
      </c>
      <c r="AV124" s="11">
        <f t="shared" si="267"/>
        <v>0</v>
      </c>
      <c r="AW124" s="11">
        <f t="shared" si="267"/>
        <v>0</v>
      </c>
      <c r="AX124" s="11">
        <f t="shared" si="267"/>
        <v>0</v>
      </c>
      <c r="AY124" s="11">
        <f t="shared" si="267"/>
        <v>0</v>
      </c>
      <c r="AZ124" s="11">
        <f t="shared" si="267"/>
        <v>0</v>
      </c>
      <c r="BA124" s="3"/>
      <c r="BB124" s="3"/>
      <c r="BC124" s="3"/>
      <c r="BD124" s="3"/>
      <c r="BE124" s="3"/>
      <c r="BF124" s="3"/>
      <c r="BG124" s="3"/>
    </row>
    <row r="125" spans="1:59" ht="81.75" customHeight="1">
      <c r="A125" s="6" t="s">
        <v>165</v>
      </c>
      <c r="B125" s="58" t="s">
        <v>348</v>
      </c>
      <c r="C125" s="54" t="s">
        <v>349</v>
      </c>
      <c r="D125" s="7" t="s">
        <v>329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2">
        <f>U125+AC125+AK125+AS125</f>
        <v>0</v>
      </c>
      <c r="N125" s="12">
        <f t="shared" ref="N125:S125" si="268">V125+AD125+AL125+AT125</f>
        <v>0</v>
      </c>
      <c r="O125" s="12">
        <f t="shared" si="268"/>
        <v>0</v>
      </c>
      <c r="P125" s="12">
        <f t="shared" si="268"/>
        <v>0</v>
      </c>
      <c r="Q125" s="12">
        <f t="shared" si="268"/>
        <v>0</v>
      </c>
      <c r="R125" s="12">
        <f t="shared" si="268"/>
        <v>0</v>
      </c>
      <c r="S125" s="12">
        <f t="shared" si="268"/>
        <v>0</v>
      </c>
      <c r="T125" s="12">
        <f t="shared" ref="T125" si="269">AB125+AJ125+AR125+AZ125</f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0</v>
      </c>
      <c r="AM125" s="12">
        <v>0</v>
      </c>
      <c r="AN125" s="12">
        <v>0</v>
      </c>
      <c r="AO125" s="12">
        <v>0</v>
      </c>
      <c r="AP125" s="12">
        <v>0</v>
      </c>
      <c r="AQ125" s="12">
        <v>0</v>
      </c>
      <c r="AR125" s="12">
        <v>0</v>
      </c>
      <c r="AS125" s="12">
        <v>0</v>
      </c>
      <c r="AT125" s="12">
        <v>0</v>
      </c>
      <c r="AU125" s="12">
        <v>0</v>
      </c>
      <c r="AV125" s="12">
        <v>0</v>
      </c>
      <c r="AW125" s="12">
        <v>0</v>
      </c>
      <c r="AX125" s="12">
        <v>0</v>
      </c>
      <c r="AY125" s="12">
        <v>0</v>
      </c>
      <c r="AZ125" s="12">
        <v>0</v>
      </c>
      <c r="BA125" s="3"/>
      <c r="BB125" s="3"/>
      <c r="BC125" s="3"/>
      <c r="BD125" s="3"/>
      <c r="BE125" s="3"/>
      <c r="BF125" s="3"/>
      <c r="BG125" s="3"/>
    </row>
    <row r="126" spans="1:59" s="3" customFormat="1" ht="47.25">
      <c r="A126" s="8" t="s">
        <v>166</v>
      </c>
      <c r="B126" s="22" t="s">
        <v>167</v>
      </c>
      <c r="C126" s="18" t="s">
        <v>12</v>
      </c>
      <c r="D126" s="18" t="s">
        <v>329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11">
        <v>0</v>
      </c>
      <c r="K126" s="11">
        <v>0</v>
      </c>
      <c r="L126" s="11">
        <v>0</v>
      </c>
      <c r="M126" s="27">
        <f t="shared" ref="M126:T126" si="270">SUM(M127,M130)</f>
        <v>0</v>
      </c>
      <c r="N126" s="27">
        <f t="shared" si="270"/>
        <v>0</v>
      </c>
      <c r="O126" s="27">
        <f t="shared" si="270"/>
        <v>0</v>
      </c>
      <c r="P126" s="27">
        <f t="shared" si="270"/>
        <v>0</v>
      </c>
      <c r="Q126" s="27">
        <f t="shared" si="270"/>
        <v>0</v>
      </c>
      <c r="R126" s="27">
        <f t="shared" si="270"/>
        <v>0</v>
      </c>
      <c r="S126" s="27">
        <f t="shared" si="270"/>
        <v>0</v>
      </c>
      <c r="T126" s="27">
        <f t="shared" si="270"/>
        <v>0</v>
      </c>
      <c r="U126" s="27">
        <f t="shared" ref="U126:AZ126" si="271">SUM(U127,U130)</f>
        <v>0</v>
      </c>
      <c r="V126" s="27">
        <f t="shared" si="271"/>
        <v>0</v>
      </c>
      <c r="W126" s="27">
        <f t="shared" si="271"/>
        <v>0</v>
      </c>
      <c r="X126" s="27">
        <f t="shared" si="271"/>
        <v>0</v>
      </c>
      <c r="Y126" s="27">
        <f t="shared" si="271"/>
        <v>0</v>
      </c>
      <c r="Z126" s="27">
        <f t="shared" si="271"/>
        <v>0</v>
      </c>
      <c r="AA126" s="27">
        <f t="shared" si="271"/>
        <v>0</v>
      </c>
      <c r="AB126" s="27">
        <f t="shared" si="271"/>
        <v>0</v>
      </c>
      <c r="AC126" s="27">
        <f t="shared" si="271"/>
        <v>0</v>
      </c>
      <c r="AD126" s="27">
        <f t="shared" si="271"/>
        <v>0</v>
      </c>
      <c r="AE126" s="27">
        <f t="shared" si="271"/>
        <v>0</v>
      </c>
      <c r="AF126" s="27">
        <f t="shared" si="271"/>
        <v>0</v>
      </c>
      <c r="AG126" s="27">
        <f t="shared" si="271"/>
        <v>0</v>
      </c>
      <c r="AH126" s="27">
        <f t="shared" si="271"/>
        <v>0</v>
      </c>
      <c r="AI126" s="27">
        <f t="shared" si="271"/>
        <v>0</v>
      </c>
      <c r="AJ126" s="27">
        <f t="shared" si="271"/>
        <v>0</v>
      </c>
      <c r="AK126" s="27">
        <f t="shared" si="271"/>
        <v>0</v>
      </c>
      <c r="AL126" s="27">
        <f t="shared" si="271"/>
        <v>0</v>
      </c>
      <c r="AM126" s="27">
        <f t="shared" si="271"/>
        <v>0</v>
      </c>
      <c r="AN126" s="27">
        <f t="shared" si="271"/>
        <v>0</v>
      </c>
      <c r="AO126" s="27">
        <f t="shared" si="271"/>
        <v>0</v>
      </c>
      <c r="AP126" s="27">
        <f t="shared" si="271"/>
        <v>0</v>
      </c>
      <c r="AQ126" s="27">
        <f t="shared" si="271"/>
        <v>0</v>
      </c>
      <c r="AR126" s="27">
        <f t="shared" si="271"/>
        <v>0</v>
      </c>
      <c r="AS126" s="27">
        <f t="shared" si="271"/>
        <v>0</v>
      </c>
      <c r="AT126" s="27">
        <f t="shared" si="271"/>
        <v>0</v>
      </c>
      <c r="AU126" s="27">
        <f t="shared" si="271"/>
        <v>0</v>
      </c>
      <c r="AV126" s="27">
        <f t="shared" si="271"/>
        <v>0</v>
      </c>
      <c r="AW126" s="27">
        <f t="shared" si="271"/>
        <v>0</v>
      </c>
      <c r="AX126" s="27">
        <f t="shared" si="271"/>
        <v>0</v>
      </c>
      <c r="AY126" s="27">
        <f t="shared" si="271"/>
        <v>0</v>
      </c>
      <c r="AZ126" s="27">
        <f t="shared" si="271"/>
        <v>0</v>
      </c>
    </row>
    <row r="127" spans="1:59" s="3" customFormat="1">
      <c r="A127" s="30" t="s">
        <v>168</v>
      </c>
      <c r="B127" s="23" t="s">
        <v>169</v>
      </c>
      <c r="C127" s="18" t="s">
        <v>12</v>
      </c>
      <c r="D127" s="18" t="s">
        <v>329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11">
        <v>0</v>
      </c>
      <c r="K127" s="11">
        <v>0</v>
      </c>
      <c r="L127" s="11">
        <v>0</v>
      </c>
      <c r="M127" s="27">
        <f t="shared" ref="M127:T127" si="272">SUM(M128:M129)</f>
        <v>0</v>
      </c>
      <c r="N127" s="27">
        <f t="shared" si="272"/>
        <v>0</v>
      </c>
      <c r="O127" s="27">
        <f t="shared" si="272"/>
        <v>0</v>
      </c>
      <c r="P127" s="27">
        <f t="shared" si="272"/>
        <v>0</v>
      </c>
      <c r="Q127" s="27">
        <f t="shared" si="272"/>
        <v>0</v>
      </c>
      <c r="R127" s="27">
        <f t="shared" si="272"/>
        <v>0</v>
      </c>
      <c r="S127" s="27">
        <f t="shared" si="272"/>
        <v>0</v>
      </c>
      <c r="T127" s="27">
        <f t="shared" si="272"/>
        <v>0</v>
      </c>
      <c r="U127" s="27">
        <f t="shared" ref="U127:AZ127" si="273">SUM(U128:U129)</f>
        <v>0</v>
      </c>
      <c r="V127" s="27">
        <f t="shared" si="273"/>
        <v>0</v>
      </c>
      <c r="W127" s="27">
        <f t="shared" si="273"/>
        <v>0</v>
      </c>
      <c r="X127" s="27">
        <f t="shared" si="273"/>
        <v>0</v>
      </c>
      <c r="Y127" s="27">
        <f t="shared" si="273"/>
        <v>0</v>
      </c>
      <c r="Z127" s="27">
        <f t="shared" si="273"/>
        <v>0</v>
      </c>
      <c r="AA127" s="27">
        <f t="shared" si="273"/>
        <v>0</v>
      </c>
      <c r="AB127" s="27">
        <f t="shared" si="273"/>
        <v>0</v>
      </c>
      <c r="AC127" s="27">
        <f t="shared" si="273"/>
        <v>0</v>
      </c>
      <c r="AD127" s="27">
        <f t="shared" si="273"/>
        <v>0</v>
      </c>
      <c r="AE127" s="27">
        <f t="shared" si="273"/>
        <v>0</v>
      </c>
      <c r="AF127" s="27">
        <f t="shared" si="273"/>
        <v>0</v>
      </c>
      <c r="AG127" s="27">
        <f t="shared" si="273"/>
        <v>0</v>
      </c>
      <c r="AH127" s="27">
        <f t="shared" si="273"/>
        <v>0</v>
      </c>
      <c r="AI127" s="27">
        <f t="shared" si="273"/>
        <v>0</v>
      </c>
      <c r="AJ127" s="27">
        <f t="shared" si="273"/>
        <v>0</v>
      </c>
      <c r="AK127" s="27">
        <f t="shared" si="273"/>
        <v>0</v>
      </c>
      <c r="AL127" s="27">
        <f t="shared" si="273"/>
        <v>0</v>
      </c>
      <c r="AM127" s="27">
        <f t="shared" si="273"/>
        <v>0</v>
      </c>
      <c r="AN127" s="27">
        <f t="shared" si="273"/>
        <v>0</v>
      </c>
      <c r="AO127" s="27">
        <f t="shared" si="273"/>
        <v>0</v>
      </c>
      <c r="AP127" s="27">
        <f t="shared" si="273"/>
        <v>0</v>
      </c>
      <c r="AQ127" s="27">
        <f t="shared" si="273"/>
        <v>0</v>
      </c>
      <c r="AR127" s="27">
        <f t="shared" si="273"/>
        <v>0</v>
      </c>
      <c r="AS127" s="27">
        <f t="shared" si="273"/>
        <v>0</v>
      </c>
      <c r="AT127" s="27">
        <f t="shared" si="273"/>
        <v>0</v>
      </c>
      <c r="AU127" s="27">
        <f t="shared" si="273"/>
        <v>0</v>
      </c>
      <c r="AV127" s="27">
        <f t="shared" si="273"/>
        <v>0</v>
      </c>
      <c r="AW127" s="27">
        <f t="shared" si="273"/>
        <v>0</v>
      </c>
      <c r="AX127" s="27">
        <f t="shared" si="273"/>
        <v>0</v>
      </c>
      <c r="AY127" s="27">
        <f t="shared" si="273"/>
        <v>0</v>
      </c>
      <c r="AZ127" s="27">
        <f t="shared" si="273"/>
        <v>0</v>
      </c>
    </row>
    <row r="128" spans="1:59" s="3" customFormat="1" ht="47.25">
      <c r="A128" s="31" t="s">
        <v>170</v>
      </c>
      <c r="B128" s="22" t="s">
        <v>171</v>
      </c>
      <c r="C128" s="18" t="s">
        <v>12</v>
      </c>
      <c r="D128" s="18" t="s">
        <v>329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11">
        <v>0</v>
      </c>
      <c r="K128" s="11">
        <v>0</v>
      </c>
      <c r="L128" s="11">
        <v>0</v>
      </c>
      <c r="M128" s="27">
        <f>U128+AC128+AK128+AS128</f>
        <v>0</v>
      </c>
      <c r="N128" s="27">
        <f t="shared" ref="N128:T129" si="274">V128+AD128+AL128+AT128</f>
        <v>0</v>
      </c>
      <c r="O128" s="27">
        <f t="shared" si="274"/>
        <v>0</v>
      </c>
      <c r="P128" s="27">
        <f t="shared" si="274"/>
        <v>0</v>
      </c>
      <c r="Q128" s="27">
        <f t="shared" si="274"/>
        <v>0</v>
      </c>
      <c r="R128" s="27">
        <f t="shared" si="274"/>
        <v>0</v>
      </c>
      <c r="S128" s="27">
        <f t="shared" si="274"/>
        <v>0</v>
      </c>
      <c r="T128" s="27">
        <f t="shared" si="274"/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v>0</v>
      </c>
      <c r="AW128" s="27">
        <v>0</v>
      </c>
      <c r="AX128" s="27">
        <v>0</v>
      </c>
      <c r="AY128" s="27">
        <v>0</v>
      </c>
      <c r="AZ128" s="27">
        <v>0</v>
      </c>
    </row>
    <row r="129" spans="1:52" s="3" customFormat="1" ht="47.25">
      <c r="A129" s="31" t="s">
        <v>172</v>
      </c>
      <c r="B129" s="22" t="s">
        <v>173</v>
      </c>
      <c r="C129" s="18" t="s">
        <v>12</v>
      </c>
      <c r="D129" s="18" t="s">
        <v>329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11">
        <v>0</v>
      </c>
      <c r="K129" s="11">
        <v>0</v>
      </c>
      <c r="L129" s="11">
        <v>0</v>
      </c>
      <c r="M129" s="27">
        <f>U129+AC129+AK129+AS129</f>
        <v>0</v>
      </c>
      <c r="N129" s="27">
        <f>V129+AD129+AL129+AT129</f>
        <v>0</v>
      </c>
      <c r="O129" s="27">
        <f t="shared" si="274"/>
        <v>0</v>
      </c>
      <c r="P129" s="27">
        <f t="shared" si="274"/>
        <v>0</v>
      </c>
      <c r="Q129" s="27">
        <f t="shared" si="274"/>
        <v>0</v>
      </c>
      <c r="R129" s="27">
        <f t="shared" si="274"/>
        <v>0</v>
      </c>
      <c r="S129" s="27">
        <f t="shared" si="274"/>
        <v>0</v>
      </c>
      <c r="T129" s="27">
        <f t="shared" si="274"/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v>0</v>
      </c>
      <c r="AW129" s="27">
        <v>0</v>
      </c>
      <c r="AX129" s="27">
        <v>0</v>
      </c>
      <c r="AY129" s="27">
        <v>0</v>
      </c>
      <c r="AZ129" s="27">
        <v>0</v>
      </c>
    </row>
    <row r="130" spans="1:52" s="3" customFormat="1">
      <c r="A130" s="30" t="s">
        <v>174</v>
      </c>
      <c r="B130" s="23" t="s">
        <v>169</v>
      </c>
      <c r="C130" s="18" t="s">
        <v>12</v>
      </c>
      <c r="D130" s="18" t="s">
        <v>329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11">
        <v>0</v>
      </c>
      <c r="K130" s="11">
        <v>0</v>
      </c>
      <c r="L130" s="11">
        <v>0</v>
      </c>
      <c r="M130" s="27">
        <f>SUM(M131:M132)</f>
        <v>0</v>
      </c>
      <c r="N130" s="27">
        <f>SUM(N131:N132)</f>
        <v>0</v>
      </c>
      <c r="O130" s="27">
        <f t="shared" ref="O130:AZ130" si="275">SUM(O131:O132)</f>
        <v>0</v>
      </c>
      <c r="P130" s="27">
        <f t="shared" si="275"/>
        <v>0</v>
      </c>
      <c r="Q130" s="27">
        <f t="shared" si="275"/>
        <v>0</v>
      </c>
      <c r="R130" s="27">
        <f t="shared" si="275"/>
        <v>0</v>
      </c>
      <c r="S130" s="27">
        <f t="shared" si="275"/>
        <v>0</v>
      </c>
      <c r="T130" s="27">
        <f t="shared" si="275"/>
        <v>0</v>
      </c>
      <c r="U130" s="27">
        <f t="shared" si="275"/>
        <v>0</v>
      </c>
      <c r="V130" s="27">
        <f t="shared" si="275"/>
        <v>0</v>
      </c>
      <c r="W130" s="27">
        <f t="shared" si="275"/>
        <v>0</v>
      </c>
      <c r="X130" s="27">
        <f t="shared" si="275"/>
        <v>0</v>
      </c>
      <c r="Y130" s="27">
        <f t="shared" si="275"/>
        <v>0</v>
      </c>
      <c r="Z130" s="27">
        <f t="shared" si="275"/>
        <v>0</v>
      </c>
      <c r="AA130" s="27">
        <f t="shared" si="275"/>
        <v>0</v>
      </c>
      <c r="AB130" s="27">
        <f t="shared" si="275"/>
        <v>0</v>
      </c>
      <c r="AC130" s="27">
        <f t="shared" si="275"/>
        <v>0</v>
      </c>
      <c r="AD130" s="27">
        <f t="shared" si="275"/>
        <v>0</v>
      </c>
      <c r="AE130" s="27">
        <f t="shared" si="275"/>
        <v>0</v>
      </c>
      <c r="AF130" s="27">
        <f t="shared" si="275"/>
        <v>0</v>
      </c>
      <c r="AG130" s="27">
        <f t="shared" si="275"/>
        <v>0</v>
      </c>
      <c r="AH130" s="27">
        <f t="shared" si="275"/>
        <v>0</v>
      </c>
      <c r="AI130" s="27">
        <f t="shared" si="275"/>
        <v>0</v>
      </c>
      <c r="AJ130" s="27">
        <f t="shared" si="275"/>
        <v>0</v>
      </c>
      <c r="AK130" s="27">
        <f t="shared" si="275"/>
        <v>0</v>
      </c>
      <c r="AL130" s="27">
        <f t="shared" si="275"/>
        <v>0</v>
      </c>
      <c r="AM130" s="27">
        <f t="shared" si="275"/>
        <v>0</v>
      </c>
      <c r="AN130" s="27">
        <f t="shared" si="275"/>
        <v>0</v>
      </c>
      <c r="AO130" s="27">
        <f t="shared" si="275"/>
        <v>0</v>
      </c>
      <c r="AP130" s="27">
        <f t="shared" si="275"/>
        <v>0</v>
      </c>
      <c r="AQ130" s="27">
        <f t="shared" si="275"/>
        <v>0</v>
      </c>
      <c r="AR130" s="27">
        <f t="shared" si="275"/>
        <v>0</v>
      </c>
      <c r="AS130" s="27">
        <f t="shared" si="275"/>
        <v>0</v>
      </c>
      <c r="AT130" s="27">
        <f t="shared" si="275"/>
        <v>0</v>
      </c>
      <c r="AU130" s="27">
        <f t="shared" si="275"/>
        <v>0</v>
      </c>
      <c r="AV130" s="27">
        <f t="shared" si="275"/>
        <v>0</v>
      </c>
      <c r="AW130" s="27">
        <f t="shared" si="275"/>
        <v>0</v>
      </c>
      <c r="AX130" s="27">
        <f t="shared" si="275"/>
        <v>0</v>
      </c>
      <c r="AY130" s="27">
        <f t="shared" si="275"/>
        <v>0</v>
      </c>
      <c r="AZ130" s="27">
        <f t="shared" si="275"/>
        <v>0</v>
      </c>
    </row>
    <row r="131" spans="1:52" s="3" customFormat="1" ht="47.25">
      <c r="A131" s="31" t="s">
        <v>175</v>
      </c>
      <c r="B131" s="22" t="s">
        <v>171</v>
      </c>
      <c r="C131" s="18" t="s">
        <v>12</v>
      </c>
      <c r="D131" s="18" t="s">
        <v>329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11">
        <v>0</v>
      </c>
      <c r="K131" s="11">
        <v>0</v>
      </c>
      <c r="L131" s="11">
        <v>0</v>
      </c>
      <c r="M131" s="27">
        <f>U131+AC131+AK131+AS131</f>
        <v>0</v>
      </c>
      <c r="N131" s="27">
        <f t="shared" ref="N131:T132" si="276">V131+AD131+AL131+AT131</f>
        <v>0</v>
      </c>
      <c r="O131" s="27">
        <f t="shared" si="276"/>
        <v>0</v>
      </c>
      <c r="P131" s="27">
        <f t="shared" si="276"/>
        <v>0</v>
      </c>
      <c r="Q131" s="27">
        <f t="shared" si="276"/>
        <v>0</v>
      </c>
      <c r="R131" s="27">
        <f t="shared" si="276"/>
        <v>0</v>
      </c>
      <c r="S131" s="27">
        <f t="shared" si="276"/>
        <v>0</v>
      </c>
      <c r="T131" s="27">
        <f t="shared" si="276"/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</row>
    <row r="132" spans="1:52" s="3" customFormat="1" ht="47.25">
      <c r="A132" s="31" t="s">
        <v>176</v>
      </c>
      <c r="B132" s="22" t="s">
        <v>173</v>
      </c>
      <c r="C132" s="18" t="s">
        <v>12</v>
      </c>
      <c r="D132" s="18" t="s">
        <v>329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11">
        <v>0</v>
      </c>
      <c r="K132" s="11">
        <v>0</v>
      </c>
      <c r="L132" s="11">
        <v>0</v>
      </c>
      <c r="M132" s="27">
        <f>U132+AC132+AK132+AS132</f>
        <v>0</v>
      </c>
      <c r="N132" s="27">
        <f t="shared" si="276"/>
        <v>0</v>
      </c>
      <c r="O132" s="27">
        <f t="shared" si="276"/>
        <v>0</v>
      </c>
      <c r="P132" s="27">
        <f t="shared" si="276"/>
        <v>0</v>
      </c>
      <c r="Q132" s="27">
        <f t="shared" si="276"/>
        <v>0</v>
      </c>
      <c r="R132" s="27">
        <f t="shared" si="276"/>
        <v>0</v>
      </c>
      <c r="S132" s="27">
        <f t="shared" si="276"/>
        <v>0</v>
      </c>
      <c r="T132" s="27">
        <f t="shared" si="276"/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</row>
    <row r="133" spans="1:52" s="3" customFormat="1" ht="31.5" customHeight="1">
      <c r="A133" s="8" t="s">
        <v>177</v>
      </c>
      <c r="B133" s="22" t="s">
        <v>178</v>
      </c>
      <c r="C133" s="18" t="s">
        <v>12</v>
      </c>
      <c r="D133" s="18" t="s">
        <v>329</v>
      </c>
      <c r="E133" s="27">
        <f t="shared" ref="E133:H133" si="277">SUM(E134,E135:E137)</f>
        <v>0</v>
      </c>
      <c r="F133" s="27">
        <f t="shared" si="277"/>
        <v>0</v>
      </c>
      <c r="G133" s="27">
        <f t="shared" si="277"/>
        <v>0</v>
      </c>
      <c r="H133" s="27">
        <f t="shared" si="277"/>
        <v>0</v>
      </c>
      <c r="I133" s="27">
        <f t="shared" ref="I133" si="278">SUM(I134,I135:I137)</f>
        <v>0</v>
      </c>
      <c r="J133" s="11">
        <f t="shared" ref="J133:L133" si="279">J134+J135+J136+J137</f>
        <v>0</v>
      </c>
      <c r="K133" s="11">
        <f t="shared" si="279"/>
        <v>0</v>
      </c>
      <c r="L133" s="11">
        <f t="shared" si="279"/>
        <v>0</v>
      </c>
      <c r="M133" s="27">
        <f>SUM(M134:M137)</f>
        <v>0</v>
      </c>
      <c r="N133" s="27">
        <f t="shared" ref="N133:AZ133" si="280">SUM(N134:N137)</f>
        <v>0</v>
      </c>
      <c r="O133" s="27">
        <f t="shared" si="280"/>
        <v>0</v>
      </c>
      <c r="P133" s="27">
        <f t="shared" si="280"/>
        <v>0</v>
      </c>
      <c r="Q133" s="27">
        <f t="shared" si="280"/>
        <v>0</v>
      </c>
      <c r="R133" s="27">
        <f t="shared" si="280"/>
        <v>0</v>
      </c>
      <c r="S133" s="27">
        <f t="shared" si="280"/>
        <v>0</v>
      </c>
      <c r="T133" s="27">
        <f t="shared" si="280"/>
        <v>0</v>
      </c>
      <c r="U133" s="27">
        <f t="shared" si="280"/>
        <v>0</v>
      </c>
      <c r="V133" s="27">
        <f t="shared" si="280"/>
        <v>0</v>
      </c>
      <c r="W133" s="27">
        <f t="shared" si="280"/>
        <v>0</v>
      </c>
      <c r="X133" s="27">
        <f t="shared" si="280"/>
        <v>0</v>
      </c>
      <c r="Y133" s="27">
        <f t="shared" si="280"/>
        <v>0</v>
      </c>
      <c r="Z133" s="27">
        <f t="shared" si="280"/>
        <v>0</v>
      </c>
      <c r="AA133" s="27">
        <f t="shared" si="280"/>
        <v>0</v>
      </c>
      <c r="AB133" s="27">
        <f t="shared" si="280"/>
        <v>0</v>
      </c>
      <c r="AC133" s="27">
        <f t="shared" si="280"/>
        <v>0</v>
      </c>
      <c r="AD133" s="27">
        <f t="shared" si="280"/>
        <v>0</v>
      </c>
      <c r="AE133" s="27">
        <f t="shared" si="280"/>
        <v>0</v>
      </c>
      <c r="AF133" s="27">
        <f t="shared" si="280"/>
        <v>0</v>
      </c>
      <c r="AG133" s="27">
        <f t="shared" si="280"/>
        <v>0</v>
      </c>
      <c r="AH133" s="27">
        <f t="shared" si="280"/>
        <v>0</v>
      </c>
      <c r="AI133" s="27">
        <f t="shared" si="280"/>
        <v>0</v>
      </c>
      <c r="AJ133" s="27">
        <f t="shared" si="280"/>
        <v>0</v>
      </c>
      <c r="AK133" s="27">
        <f t="shared" si="280"/>
        <v>0</v>
      </c>
      <c r="AL133" s="27">
        <f t="shared" si="280"/>
        <v>0</v>
      </c>
      <c r="AM133" s="27">
        <f t="shared" si="280"/>
        <v>0</v>
      </c>
      <c r="AN133" s="27">
        <f t="shared" si="280"/>
        <v>0</v>
      </c>
      <c r="AO133" s="27">
        <f t="shared" si="280"/>
        <v>0</v>
      </c>
      <c r="AP133" s="27">
        <f t="shared" si="280"/>
        <v>0</v>
      </c>
      <c r="AQ133" s="27">
        <f t="shared" si="280"/>
        <v>0</v>
      </c>
      <c r="AR133" s="27">
        <f t="shared" si="280"/>
        <v>0</v>
      </c>
      <c r="AS133" s="27">
        <f t="shared" si="280"/>
        <v>0</v>
      </c>
      <c r="AT133" s="27">
        <f t="shared" si="280"/>
        <v>0</v>
      </c>
      <c r="AU133" s="27">
        <f t="shared" si="280"/>
        <v>0</v>
      </c>
      <c r="AV133" s="27">
        <f t="shared" si="280"/>
        <v>0</v>
      </c>
      <c r="AW133" s="27">
        <f t="shared" si="280"/>
        <v>0</v>
      </c>
      <c r="AX133" s="27">
        <f t="shared" si="280"/>
        <v>0</v>
      </c>
      <c r="AY133" s="27">
        <f t="shared" si="280"/>
        <v>0</v>
      </c>
      <c r="AZ133" s="27">
        <f t="shared" si="280"/>
        <v>0</v>
      </c>
    </row>
    <row r="134" spans="1:52" s="3" customFormat="1" ht="31.5" customHeight="1">
      <c r="A134" s="8" t="s">
        <v>179</v>
      </c>
      <c r="B134" s="22" t="s">
        <v>180</v>
      </c>
      <c r="C134" s="18" t="s">
        <v>12</v>
      </c>
      <c r="D134" s="18" t="s">
        <v>329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27">
        <f>U134+AC134+AK134+AS134</f>
        <v>0</v>
      </c>
      <c r="N134" s="27">
        <f t="shared" ref="N134:T134" si="281">V134+AD134+AL134+AT134</f>
        <v>0</v>
      </c>
      <c r="O134" s="27">
        <f t="shared" si="281"/>
        <v>0</v>
      </c>
      <c r="P134" s="27">
        <f t="shared" si="281"/>
        <v>0</v>
      </c>
      <c r="Q134" s="27">
        <f t="shared" si="281"/>
        <v>0</v>
      </c>
      <c r="R134" s="27">
        <f t="shared" si="281"/>
        <v>0</v>
      </c>
      <c r="S134" s="27">
        <f t="shared" si="281"/>
        <v>0</v>
      </c>
      <c r="T134" s="27">
        <f t="shared" si="281"/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</row>
    <row r="135" spans="1:52" s="3" customFormat="1" ht="31.5" customHeight="1">
      <c r="A135" s="8" t="s">
        <v>181</v>
      </c>
      <c r="B135" s="22" t="s">
        <v>182</v>
      </c>
      <c r="C135" s="18" t="s">
        <v>12</v>
      </c>
      <c r="D135" s="18" t="s">
        <v>329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27">
        <f>U135+AC135+AK135+AS135</f>
        <v>0</v>
      </c>
      <c r="N135" s="27">
        <f t="shared" ref="N135:N136" si="282">V135+AD135+AL135+AT135</f>
        <v>0</v>
      </c>
      <c r="O135" s="27">
        <f t="shared" ref="O135:O136" si="283">W135+AE135+AM135+AU135</f>
        <v>0</v>
      </c>
      <c r="P135" s="27">
        <f t="shared" ref="P135:P136" si="284">X135+AF135+AN135+AV135</f>
        <v>0</v>
      </c>
      <c r="Q135" s="27">
        <f t="shared" ref="Q135:Q136" si="285">Y135+AG135+AO135+AW135</f>
        <v>0</v>
      </c>
      <c r="R135" s="27">
        <f t="shared" ref="R135:R136" si="286">Z135+AH135+AP135+AX135</f>
        <v>0</v>
      </c>
      <c r="S135" s="27">
        <f t="shared" ref="S135:S136" si="287">AA135+AI135+AQ135+AY135</f>
        <v>0</v>
      </c>
      <c r="T135" s="27">
        <f t="shared" ref="T135:T136" si="288">AB135+AJ135+AR135+AZ135</f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</row>
    <row r="136" spans="1:52" s="3" customFormat="1" ht="31.5" customHeight="1">
      <c r="A136" s="8" t="s">
        <v>183</v>
      </c>
      <c r="B136" s="22" t="s">
        <v>184</v>
      </c>
      <c r="C136" s="18" t="s">
        <v>12</v>
      </c>
      <c r="D136" s="18" t="s">
        <v>329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27">
        <f>U136+AC136+AK136+AS136</f>
        <v>0</v>
      </c>
      <c r="N136" s="27">
        <f t="shared" si="282"/>
        <v>0</v>
      </c>
      <c r="O136" s="27">
        <f t="shared" si="283"/>
        <v>0</v>
      </c>
      <c r="P136" s="27">
        <f t="shared" si="284"/>
        <v>0</v>
      </c>
      <c r="Q136" s="27">
        <f t="shared" si="285"/>
        <v>0</v>
      </c>
      <c r="R136" s="27">
        <f t="shared" si="286"/>
        <v>0</v>
      </c>
      <c r="S136" s="27">
        <f t="shared" si="287"/>
        <v>0</v>
      </c>
      <c r="T136" s="27">
        <f t="shared" si="288"/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</row>
    <row r="137" spans="1:52" s="3" customFormat="1">
      <c r="A137" s="8" t="s">
        <v>185</v>
      </c>
      <c r="B137" s="22" t="s">
        <v>186</v>
      </c>
      <c r="C137" s="18" t="s">
        <v>12</v>
      </c>
      <c r="D137" s="18" t="s">
        <v>329</v>
      </c>
      <c r="E137" s="11">
        <f>SUM(E138:E140)</f>
        <v>0</v>
      </c>
      <c r="F137" s="11">
        <f t="shared" ref="F137:L137" si="289">SUM(F138:F140)</f>
        <v>0</v>
      </c>
      <c r="G137" s="11">
        <f t="shared" si="289"/>
        <v>0</v>
      </c>
      <c r="H137" s="11">
        <f t="shared" si="289"/>
        <v>0</v>
      </c>
      <c r="I137" s="11">
        <f t="shared" si="289"/>
        <v>0</v>
      </c>
      <c r="J137" s="11">
        <f t="shared" si="289"/>
        <v>0</v>
      </c>
      <c r="K137" s="11">
        <f t="shared" si="289"/>
        <v>0</v>
      </c>
      <c r="L137" s="11">
        <f t="shared" si="289"/>
        <v>0</v>
      </c>
      <c r="M137" s="27">
        <f>M138</f>
        <v>0</v>
      </c>
      <c r="N137" s="27">
        <f t="shared" ref="N137:AZ137" si="290">N138</f>
        <v>0</v>
      </c>
      <c r="O137" s="27">
        <f t="shared" si="290"/>
        <v>0</v>
      </c>
      <c r="P137" s="27">
        <f t="shared" si="290"/>
        <v>0</v>
      </c>
      <c r="Q137" s="27">
        <f t="shared" si="290"/>
        <v>0</v>
      </c>
      <c r="R137" s="27">
        <f t="shared" si="290"/>
        <v>0</v>
      </c>
      <c r="S137" s="27">
        <f t="shared" si="290"/>
        <v>0</v>
      </c>
      <c r="T137" s="27">
        <f t="shared" si="290"/>
        <v>0</v>
      </c>
      <c r="U137" s="27">
        <f t="shared" si="290"/>
        <v>0</v>
      </c>
      <c r="V137" s="27">
        <f t="shared" si="290"/>
        <v>0</v>
      </c>
      <c r="W137" s="27">
        <f t="shared" si="290"/>
        <v>0</v>
      </c>
      <c r="X137" s="27">
        <f t="shared" si="290"/>
        <v>0</v>
      </c>
      <c r="Y137" s="27">
        <f t="shared" si="290"/>
        <v>0</v>
      </c>
      <c r="Z137" s="27">
        <f t="shared" si="290"/>
        <v>0</v>
      </c>
      <c r="AA137" s="27">
        <f t="shared" si="290"/>
        <v>0</v>
      </c>
      <c r="AB137" s="27">
        <f t="shared" si="290"/>
        <v>0</v>
      </c>
      <c r="AC137" s="27">
        <f t="shared" si="290"/>
        <v>0</v>
      </c>
      <c r="AD137" s="27">
        <f t="shared" si="290"/>
        <v>0</v>
      </c>
      <c r="AE137" s="27">
        <f t="shared" si="290"/>
        <v>0</v>
      </c>
      <c r="AF137" s="27">
        <f t="shared" si="290"/>
        <v>0</v>
      </c>
      <c r="AG137" s="27">
        <f t="shared" si="290"/>
        <v>0</v>
      </c>
      <c r="AH137" s="27">
        <f t="shared" si="290"/>
        <v>0</v>
      </c>
      <c r="AI137" s="27">
        <f t="shared" si="290"/>
        <v>0</v>
      </c>
      <c r="AJ137" s="27">
        <f t="shared" si="290"/>
        <v>0</v>
      </c>
      <c r="AK137" s="27">
        <f t="shared" si="290"/>
        <v>0</v>
      </c>
      <c r="AL137" s="27">
        <f t="shared" si="290"/>
        <v>0</v>
      </c>
      <c r="AM137" s="27">
        <f t="shared" si="290"/>
        <v>0</v>
      </c>
      <c r="AN137" s="27">
        <f t="shared" si="290"/>
        <v>0</v>
      </c>
      <c r="AO137" s="27">
        <f t="shared" si="290"/>
        <v>0</v>
      </c>
      <c r="AP137" s="27">
        <f t="shared" si="290"/>
        <v>0</v>
      </c>
      <c r="AQ137" s="27">
        <f t="shared" si="290"/>
        <v>0</v>
      </c>
      <c r="AR137" s="27">
        <f t="shared" si="290"/>
        <v>0</v>
      </c>
      <c r="AS137" s="27">
        <f t="shared" si="290"/>
        <v>0</v>
      </c>
      <c r="AT137" s="27">
        <f t="shared" si="290"/>
        <v>0</v>
      </c>
      <c r="AU137" s="27">
        <f t="shared" si="290"/>
        <v>0</v>
      </c>
      <c r="AV137" s="27">
        <f t="shared" si="290"/>
        <v>0</v>
      </c>
      <c r="AW137" s="27">
        <f t="shared" si="290"/>
        <v>0</v>
      </c>
      <c r="AX137" s="27">
        <f t="shared" si="290"/>
        <v>0</v>
      </c>
      <c r="AY137" s="27">
        <f t="shared" si="290"/>
        <v>0</v>
      </c>
      <c r="AZ137" s="27">
        <f t="shared" si="290"/>
        <v>0</v>
      </c>
    </row>
    <row r="138" spans="1:52" ht="31.5">
      <c r="A138" s="5" t="s">
        <v>185</v>
      </c>
      <c r="B138" s="61" t="s">
        <v>268</v>
      </c>
      <c r="C138" s="54" t="s">
        <v>269</v>
      </c>
      <c r="D138" s="7" t="s">
        <v>329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2">
        <f>U138+AC138+AK138+AS138</f>
        <v>0</v>
      </c>
      <c r="N138" s="12">
        <f t="shared" ref="N138:S139" si="291">V138+AD138+AL138+AT138</f>
        <v>0</v>
      </c>
      <c r="O138" s="12">
        <f t="shared" si="291"/>
        <v>0</v>
      </c>
      <c r="P138" s="12">
        <f t="shared" si="291"/>
        <v>0</v>
      </c>
      <c r="Q138" s="12">
        <f t="shared" si="291"/>
        <v>0</v>
      </c>
      <c r="R138" s="12">
        <f t="shared" si="291"/>
        <v>0</v>
      </c>
      <c r="S138" s="12">
        <f t="shared" si="291"/>
        <v>0</v>
      </c>
      <c r="T138" s="12">
        <f t="shared" ref="T138:T139" si="292">AB138+AJ138+AR138+AZ138</f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2">
        <v>0</v>
      </c>
      <c r="AL138" s="12">
        <v>0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</row>
    <row r="139" spans="1:52" ht="47.25" customHeight="1">
      <c r="A139" s="5" t="s">
        <v>185</v>
      </c>
      <c r="B139" s="61" t="s">
        <v>350</v>
      </c>
      <c r="C139" s="54" t="s">
        <v>351</v>
      </c>
      <c r="D139" s="7" t="s">
        <v>329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2">
        <f>U139+AC139+AK139+AS139</f>
        <v>0</v>
      </c>
      <c r="N139" s="12">
        <f t="shared" si="291"/>
        <v>0</v>
      </c>
      <c r="O139" s="12">
        <f t="shared" si="291"/>
        <v>0</v>
      </c>
      <c r="P139" s="12">
        <f t="shared" si="291"/>
        <v>0</v>
      </c>
      <c r="Q139" s="12">
        <f t="shared" si="291"/>
        <v>0</v>
      </c>
      <c r="R139" s="12">
        <f t="shared" si="291"/>
        <v>0</v>
      </c>
      <c r="S139" s="12">
        <f t="shared" si="291"/>
        <v>0</v>
      </c>
      <c r="T139" s="12">
        <f t="shared" si="292"/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0</v>
      </c>
      <c r="AM139" s="12">
        <v>0</v>
      </c>
      <c r="AN139" s="12">
        <v>0</v>
      </c>
      <c r="AO139" s="12">
        <v>0</v>
      </c>
      <c r="AP139" s="12">
        <v>0</v>
      </c>
      <c r="AQ139" s="12">
        <v>0</v>
      </c>
      <c r="AR139" s="12">
        <v>0</v>
      </c>
      <c r="AS139" s="12">
        <v>0</v>
      </c>
      <c r="AT139" s="12">
        <v>0</v>
      </c>
      <c r="AU139" s="12">
        <v>0</v>
      </c>
      <c r="AV139" s="12">
        <v>0</v>
      </c>
      <c r="AW139" s="12">
        <v>0</v>
      </c>
      <c r="AX139" s="12">
        <v>0</v>
      </c>
      <c r="AY139" s="12">
        <v>0</v>
      </c>
      <c r="AZ139" s="12">
        <v>0</v>
      </c>
    </row>
    <row r="140" spans="1:52" ht="42.75" customHeight="1">
      <c r="A140" s="5" t="s">
        <v>185</v>
      </c>
      <c r="B140" s="61" t="s">
        <v>352</v>
      </c>
      <c r="C140" s="54" t="s">
        <v>353</v>
      </c>
      <c r="D140" s="7" t="s">
        <v>329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2">
        <f>U140+AC140+AK140+AS140</f>
        <v>0</v>
      </c>
      <c r="N140" s="12">
        <f t="shared" ref="N140:N141" si="293">V140+AD140+AL140+AT140</f>
        <v>0</v>
      </c>
      <c r="O140" s="12">
        <f t="shared" ref="O140:O141" si="294">W140+AE140+AM140+AU140</f>
        <v>0</v>
      </c>
      <c r="P140" s="12">
        <f t="shared" ref="P140:P141" si="295">X140+AF140+AN140+AV140</f>
        <v>0</v>
      </c>
      <c r="Q140" s="12">
        <f t="shared" ref="Q140:Q141" si="296">Y140+AG140+AO140+AW140</f>
        <v>0</v>
      </c>
      <c r="R140" s="12">
        <f t="shared" ref="R140:R141" si="297">Z140+AH140+AP140+AX140</f>
        <v>0</v>
      </c>
      <c r="S140" s="12">
        <f t="shared" ref="S140:S141" si="298">AA140+AI140+AQ140+AY140</f>
        <v>0</v>
      </c>
      <c r="T140" s="12">
        <f t="shared" ref="T140:T141" si="299">AB140+AJ140+AR140+AZ140</f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0</v>
      </c>
      <c r="AN140" s="12">
        <v>0</v>
      </c>
      <c r="AO140" s="12">
        <v>0</v>
      </c>
      <c r="AP140" s="12">
        <v>0</v>
      </c>
      <c r="AQ140" s="12">
        <v>0</v>
      </c>
      <c r="AR140" s="12">
        <v>0</v>
      </c>
      <c r="AS140" s="12">
        <v>0</v>
      </c>
      <c r="AT140" s="12">
        <v>0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</row>
    <row r="141" spans="1:52" s="3" customFormat="1" ht="31.5">
      <c r="A141" s="8" t="s">
        <v>187</v>
      </c>
      <c r="B141" s="22" t="s">
        <v>26</v>
      </c>
      <c r="C141" s="18" t="s">
        <v>12</v>
      </c>
      <c r="D141" s="18" t="s">
        <v>329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2">
        <f>U141+AC141+AK141+AS141</f>
        <v>0</v>
      </c>
      <c r="N141" s="12">
        <f t="shared" si="293"/>
        <v>0</v>
      </c>
      <c r="O141" s="12">
        <f t="shared" si="294"/>
        <v>0</v>
      </c>
      <c r="P141" s="12">
        <f t="shared" si="295"/>
        <v>0</v>
      </c>
      <c r="Q141" s="12">
        <f t="shared" si="296"/>
        <v>0</v>
      </c>
      <c r="R141" s="12">
        <f t="shared" si="297"/>
        <v>0</v>
      </c>
      <c r="S141" s="12">
        <f t="shared" si="298"/>
        <v>0</v>
      </c>
      <c r="T141" s="12">
        <f t="shared" si="299"/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</row>
    <row r="142" spans="1:52" s="3" customFormat="1" ht="31.5">
      <c r="A142" s="8" t="s">
        <v>188</v>
      </c>
      <c r="B142" s="22" t="s">
        <v>189</v>
      </c>
      <c r="C142" s="18" t="s">
        <v>12</v>
      </c>
      <c r="D142" s="18" t="s">
        <v>329</v>
      </c>
      <c r="E142" s="11">
        <f t="shared" ref="E142:M142" si="300">SUM(E143:E166)</f>
        <v>0</v>
      </c>
      <c r="F142" s="11">
        <f t="shared" si="300"/>
        <v>0</v>
      </c>
      <c r="G142" s="11">
        <f t="shared" si="300"/>
        <v>0</v>
      </c>
      <c r="H142" s="11">
        <f t="shared" si="300"/>
        <v>0</v>
      </c>
      <c r="I142" s="11">
        <f t="shared" si="300"/>
        <v>0</v>
      </c>
      <c r="J142" s="11">
        <f t="shared" si="300"/>
        <v>0</v>
      </c>
      <c r="K142" s="11">
        <f t="shared" si="300"/>
        <v>0</v>
      </c>
      <c r="L142" s="11">
        <f t="shared" si="300"/>
        <v>0</v>
      </c>
      <c r="M142" s="27">
        <f t="shared" si="300"/>
        <v>0</v>
      </c>
      <c r="N142" s="27">
        <f t="shared" ref="N142:AZ142" si="301">SUM(N143:N166)</f>
        <v>0</v>
      </c>
      <c r="O142" s="27">
        <f t="shared" si="301"/>
        <v>0</v>
      </c>
      <c r="P142" s="27">
        <f t="shared" si="301"/>
        <v>0</v>
      </c>
      <c r="Q142" s="27">
        <f t="shared" si="301"/>
        <v>0</v>
      </c>
      <c r="R142" s="27">
        <f t="shared" si="301"/>
        <v>0</v>
      </c>
      <c r="S142" s="27">
        <f t="shared" si="301"/>
        <v>0</v>
      </c>
      <c r="T142" s="27">
        <f t="shared" si="301"/>
        <v>0</v>
      </c>
      <c r="U142" s="27">
        <f t="shared" si="301"/>
        <v>0</v>
      </c>
      <c r="V142" s="27">
        <f t="shared" si="301"/>
        <v>0</v>
      </c>
      <c r="W142" s="27">
        <f t="shared" si="301"/>
        <v>0</v>
      </c>
      <c r="X142" s="27">
        <f t="shared" si="301"/>
        <v>0</v>
      </c>
      <c r="Y142" s="27">
        <f t="shared" si="301"/>
        <v>0</v>
      </c>
      <c r="Z142" s="27">
        <f t="shared" si="301"/>
        <v>0</v>
      </c>
      <c r="AA142" s="27">
        <f t="shared" si="301"/>
        <v>0</v>
      </c>
      <c r="AB142" s="27">
        <f t="shared" si="301"/>
        <v>0</v>
      </c>
      <c r="AC142" s="27">
        <f t="shared" si="301"/>
        <v>0</v>
      </c>
      <c r="AD142" s="27">
        <f t="shared" si="301"/>
        <v>0</v>
      </c>
      <c r="AE142" s="27">
        <f t="shared" si="301"/>
        <v>0</v>
      </c>
      <c r="AF142" s="27">
        <f t="shared" si="301"/>
        <v>0</v>
      </c>
      <c r="AG142" s="27">
        <f t="shared" si="301"/>
        <v>0</v>
      </c>
      <c r="AH142" s="27">
        <f t="shared" si="301"/>
        <v>0</v>
      </c>
      <c r="AI142" s="27">
        <f t="shared" si="301"/>
        <v>0</v>
      </c>
      <c r="AJ142" s="27">
        <f t="shared" si="301"/>
        <v>0</v>
      </c>
      <c r="AK142" s="27">
        <f t="shared" si="301"/>
        <v>0</v>
      </c>
      <c r="AL142" s="27">
        <f t="shared" si="301"/>
        <v>0</v>
      </c>
      <c r="AM142" s="27">
        <f t="shared" si="301"/>
        <v>0</v>
      </c>
      <c r="AN142" s="27">
        <f t="shared" si="301"/>
        <v>0</v>
      </c>
      <c r="AO142" s="27">
        <f t="shared" si="301"/>
        <v>0</v>
      </c>
      <c r="AP142" s="27">
        <f t="shared" si="301"/>
        <v>0</v>
      </c>
      <c r="AQ142" s="27">
        <f t="shared" si="301"/>
        <v>0</v>
      </c>
      <c r="AR142" s="27">
        <f t="shared" si="301"/>
        <v>0</v>
      </c>
      <c r="AS142" s="27">
        <f t="shared" si="301"/>
        <v>0</v>
      </c>
      <c r="AT142" s="27">
        <f t="shared" si="301"/>
        <v>0</v>
      </c>
      <c r="AU142" s="27">
        <f t="shared" si="301"/>
        <v>0</v>
      </c>
      <c r="AV142" s="27">
        <f t="shared" si="301"/>
        <v>0</v>
      </c>
      <c r="AW142" s="27">
        <f t="shared" si="301"/>
        <v>0</v>
      </c>
      <c r="AX142" s="27">
        <f t="shared" si="301"/>
        <v>0</v>
      </c>
      <c r="AY142" s="27">
        <f t="shared" si="301"/>
        <v>0</v>
      </c>
      <c r="AZ142" s="27">
        <f t="shared" si="301"/>
        <v>0</v>
      </c>
    </row>
    <row r="143" spans="1:52" ht="50.25" customHeight="1">
      <c r="A143" s="6" t="s">
        <v>231</v>
      </c>
      <c r="B143" s="64" t="s">
        <v>354</v>
      </c>
      <c r="C143" s="65" t="s">
        <v>355</v>
      </c>
      <c r="D143" s="7" t="s">
        <v>329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2">
        <f>U143+AC143+AK143+AS143</f>
        <v>0</v>
      </c>
      <c r="N143" s="12">
        <f>V143+AD143+AL143+AT143</f>
        <v>0</v>
      </c>
      <c r="O143" s="12">
        <f>W143+AE143+AM143+AU143</f>
        <v>0</v>
      </c>
      <c r="P143" s="12">
        <f t="shared" ref="P143:P166" si="302">X143+AF143+AN143+AV143</f>
        <v>0</v>
      </c>
      <c r="Q143" s="12">
        <f t="shared" ref="Q143:Q166" si="303">Y143+AG143+AO143+AW143</f>
        <v>0</v>
      </c>
      <c r="R143" s="12">
        <f t="shared" ref="R143:R166" si="304">Z143+AH143+AP143+AX143</f>
        <v>0</v>
      </c>
      <c r="S143" s="12">
        <f t="shared" ref="S143:S166" si="305">AA143+AI143+AQ143+AY143</f>
        <v>0</v>
      </c>
      <c r="T143" s="12">
        <f t="shared" ref="T143:T148" si="306">AB143+AJ143+AR143+AZ143</f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  <c r="AM143" s="12">
        <v>0</v>
      </c>
      <c r="AN143" s="12">
        <v>0</v>
      </c>
      <c r="AO143" s="12">
        <v>0</v>
      </c>
      <c r="AP143" s="12">
        <v>0</v>
      </c>
      <c r="AQ143" s="12">
        <v>0</v>
      </c>
      <c r="AR143" s="12">
        <v>0</v>
      </c>
      <c r="AS143" s="12">
        <v>0</v>
      </c>
      <c r="AT143" s="12">
        <v>0</v>
      </c>
      <c r="AU143" s="12">
        <v>0</v>
      </c>
      <c r="AV143" s="12">
        <v>0</v>
      </c>
      <c r="AW143" s="12">
        <v>0</v>
      </c>
      <c r="AX143" s="12">
        <v>0</v>
      </c>
      <c r="AY143" s="12">
        <v>0</v>
      </c>
      <c r="AZ143" s="12">
        <v>0</v>
      </c>
    </row>
    <row r="144" spans="1:52" ht="31.5">
      <c r="A144" s="6" t="s">
        <v>231</v>
      </c>
      <c r="B144" s="70" t="s">
        <v>300</v>
      </c>
      <c r="C144" s="62" t="s">
        <v>301</v>
      </c>
      <c r="D144" s="7" t="s">
        <v>329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2">
        <f>U144+AC144+AK144+AS144</f>
        <v>0</v>
      </c>
      <c r="N144" s="12">
        <f>V144+AD144+AL144+AT144</f>
        <v>0</v>
      </c>
      <c r="O144" s="12">
        <f t="shared" ref="O144:O166" si="307">W144+AE144+AM144+AU144</f>
        <v>0</v>
      </c>
      <c r="P144" s="12">
        <f t="shared" si="302"/>
        <v>0</v>
      </c>
      <c r="Q144" s="12">
        <f t="shared" si="303"/>
        <v>0</v>
      </c>
      <c r="R144" s="12">
        <f t="shared" si="304"/>
        <v>0</v>
      </c>
      <c r="S144" s="12">
        <f t="shared" si="305"/>
        <v>0</v>
      </c>
      <c r="T144" s="12">
        <f t="shared" si="306"/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  <c r="AM144" s="12">
        <v>0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2">
        <v>0</v>
      </c>
      <c r="AU144" s="12">
        <v>0</v>
      </c>
      <c r="AV144" s="12">
        <v>0</v>
      </c>
      <c r="AW144" s="12">
        <v>0</v>
      </c>
      <c r="AX144" s="12">
        <v>0</v>
      </c>
      <c r="AY144" s="12">
        <v>0</v>
      </c>
      <c r="AZ144" s="12">
        <v>0</v>
      </c>
    </row>
    <row r="145" spans="1:52" ht="47.25">
      <c r="A145" s="6" t="s">
        <v>231</v>
      </c>
      <c r="B145" s="71" t="s">
        <v>356</v>
      </c>
      <c r="C145" s="62" t="s">
        <v>357</v>
      </c>
      <c r="D145" s="7" t="s">
        <v>329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2">
        <f t="shared" ref="M145:M164" si="308">U145+AC145+AK145+AS145</f>
        <v>0</v>
      </c>
      <c r="N145" s="12">
        <f t="shared" ref="N145:N166" si="309">V145+AD145+AL145+AT145</f>
        <v>0</v>
      </c>
      <c r="O145" s="12">
        <f t="shared" si="307"/>
        <v>0</v>
      </c>
      <c r="P145" s="12">
        <f t="shared" si="302"/>
        <v>0</v>
      </c>
      <c r="Q145" s="12">
        <f t="shared" si="303"/>
        <v>0</v>
      </c>
      <c r="R145" s="12">
        <f t="shared" si="304"/>
        <v>0</v>
      </c>
      <c r="S145" s="12">
        <f t="shared" si="305"/>
        <v>0</v>
      </c>
      <c r="T145" s="12">
        <f t="shared" si="306"/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0</v>
      </c>
      <c r="AK145" s="12">
        <v>0</v>
      </c>
      <c r="AL145" s="12">
        <v>0</v>
      </c>
      <c r="AM145" s="12">
        <v>0</v>
      </c>
      <c r="AN145" s="12">
        <v>0</v>
      </c>
      <c r="AO145" s="12">
        <v>0</v>
      </c>
      <c r="AP145" s="12">
        <v>0</v>
      </c>
      <c r="AQ145" s="12">
        <v>0</v>
      </c>
      <c r="AR145" s="12">
        <v>0</v>
      </c>
      <c r="AS145" s="12">
        <v>0</v>
      </c>
      <c r="AT145" s="12">
        <v>0</v>
      </c>
      <c r="AU145" s="12">
        <v>0</v>
      </c>
      <c r="AV145" s="12">
        <v>0</v>
      </c>
      <c r="AW145" s="12">
        <v>0</v>
      </c>
      <c r="AX145" s="12">
        <v>0</v>
      </c>
      <c r="AY145" s="12">
        <v>0</v>
      </c>
      <c r="AZ145" s="12">
        <v>0</v>
      </c>
    </row>
    <row r="146" spans="1:52" ht="47.25">
      <c r="A146" s="6" t="s">
        <v>231</v>
      </c>
      <c r="B146" s="70" t="s">
        <v>358</v>
      </c>
      <c r="C146" s="62" t="s">
        <v>359</v>
      </c>
      <c r="D146" s="7" t="s">
        <v>329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2">
        <f t="shared" si="308"/>
        <v>0</v>
      </c>
      <c r="N146" s="12">
        <f t="shared" si="309"/>
        <v>0</v>
      </c>
      <c r="O146" s="12">
        <f t="shared" si="307"/>
        <v>0</v>
      </c>
      <c r="P146" s="12">
        <f t="shared" si="302"/>
        <v>0</v>
      </c>
      <c r="Q146" s="12">
        <f t="shared" si="303"/>
        <v>0</v>
      </c>
      <c r="R146" s="12">
        <f t="shared" si="304"/>
        <v>0</v>
      </c>
      <c r="S146" s="12">
        <f t="shared" si="305"/>
        <v>0</v>
      </c>
      <c r="T146" s="12">
        <f t="shared" si="306"/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  <c r="AM146" s="12">
        <v>0</v>
      </c>
      <c r="AN146" s="12">
        <v>0</v>
      </c>
      <c r="AO146" s="12">
        <v>0</v>
      </c>
      <c r="AP146" s="12">
        <v>0</v>
      </c>
      <c r="AQ146" s="12">
        <v>0</v>
      </c>
      <c r="AR146" s="12">
        <v>0</v>
      </c>
      <c r="AS146" s="12">
        <v>0</v>
      </c>
      <c r="AT146" s="12">
        <v>0</v>
      </c>
      <c r="AU146" s="12">
        <v>0</v>
      </c>
      <c r="AV146" s="12">
        <v>0</v>
      </c>
      <c r="AW146" s="12">
        <v>0</v>
      </c>
      <c r="AX146" s="12">
        <v>0</v>
      </c>
      <c r="AY146" s="12">
        <v>0</v>
      </c>
      <c r="AZ146" s="12">
        <v>0</v>
      </c>
    </row>
    <row r="147" spans="1:52" ht="31.5">
      <c r="A147" s="6" t="s">
        <v>231</v>
      </c>
      <c r="B147" s="70" t="s">
        <v>360</v>
      </c>
      <c r="C147" s="62" t="s">
        <v>361</v>
      </c>
      <c r="D147" s="7" t="s">
        <v>329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2">
        <f t="shared" si="308"/>
        <v>0</v>
      </c>
      <c r="N147" s="12">
        <f t="shared" si="309"/>
        <v>0</v>
      </c>
      <c r="O147" s="12">
        <f t="shared" si="307"/>
        <v>0</v>
      </c>
      <c r="P147" s="12">
        <f t="shared" si="302"/>
        <v>0</v>
      </c>
      <c r="Q147" s="12">
        <f t="shared" si="303"/>
        <v>0</v>
      </c>
      <c r="R147" s="12">
        <f t="shared" si="304"/>
        <v>0</v>
      </c>
      <c r="S147" s="12">
        <f t="shared" si="305"/>
        <v>0</v>
      </c>
      <c r="T147" s="12">
        <f t="shared" si="306"/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2">
        <v>0</v>
      </c>
      <c r="AK147" s="12">
        <v>0</v>
      </c>
      <c r="AL147" s="12">
        <v>0</v>
      </c>
      <c r="AM147" s="12">
        <v>0</v>
      </c>
      <c r="AN147" s="12">
        <v>0</v>
      </c>
      <c r="AO147" s="12">
        <v>0</v>
      </c>
      <c r="AP147" s="12">
        <v>0</v>
      </c>
      <c r="AQ147" s="12">
        <v>0</v>
      </c>
      <c r="AR147" s="12">
        <v>0</v>
      </c>
      <c r="AS147" s="12">
        <v>0</v>
      </c>
      <c r="AT147" s="12">
        <v>0</v>
      </c>
      <c r="AU147" s="12">
        <v>0</v>
      </c>
      <c r="AV147" s="12">
        <v>0</v>
      </c>
      <c r="AW147" s="12">
        <v>0</v>
      </c>
      <c r="AX147" s="12">
        <v>0</v>
      </c>
      <c r="AY147" s="12">
        <v>0</v>
      </c>
      <c r="AZ147" s="12">
        <v>0</v>
      </c>
    </row>
    <row r="148" spans="1:52" ht="55.5" customHeight="1">
      <c r="A148" s="6" t="s">
        <v>231</v>
      </c>
      <c r="B148" s="70" t="s">
        <v>362</v>
      </c>
      <c r="C148" s="62" t="s">
        <v>363</v>
      </c>
      <c r="D148" s="7" t="s">
        <v>329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2">
        <f t="shared" si="308"/>
        <v>0</v>
      </c>
      <c r="N148" s="12">
        <f t="shared" si="309"/>
        <v>0</v>
      </c>
      <c r="O148" s="12">
        <f t="shared" si="307"/>
        <v>0</v>
      </c>
      <c r="P148" s="12">
        <f t="shared" si="302"/>
        <v>0</v>
      </c>
      <c r="Q148" s="12">
        <f t="shared" si="303"/>
        <v>0</v>
      </c>
      <c r="R148" s="12">
        <f t="shared" si="304"/>
        <v>0</v>
      </c>
      <c r="S148" s="12">
        <f t="shared" si="305"/>
        <v>0</v>
      </c>
      <c r="T148" s="12">
        <f t="shared" si="306"/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G148" s="12">
        <v>0</v>
      </c>
      <c r="AH148" s="12">
        <v>0</v>
      </c>
      <c r="AI148" s="12">
        <v>0</v>
      </c>
      <c r="AJ148" s="12">
        <v>0</v>
      </c>
      <c r="AK148" s="12">
        <v>0</v>
      </c>
      <c r="AL148" s="12">
        <v>0</v>
      </c>
      <c r="AM148" s="12">
        <v>0</v>
      </c>
      <c r="AN148" s="12">
        <v>0</v>
      </c>
      <c r="AO148" s="12">
        <v>0</v>
      </c>
      <c r="AP148" s="12">
        <v>0</v>
      </c>
      <c r="AQ148" s="12">
        <v>0</v>
      </c>
      <c r="AR148" s="12">
        <v>0</v>
      </c>
      <c r="AS148" s="12">
        <v>0</v>
      </c>
      <c r="AT148" s="12">
        <v>0</v>
      </c>
      <c r="AU148" s="12">
        <v>0</v>
      </c>
      <c r="AV148" s="12">
        <v>0</v>
      </c>
      <c r="AW148" s="12">
        <v>0</v>
      </c>
      <c r="AX148" s="12">
        <v>0</v>
      </c>
      <c r="AY148" s="12">
        <v>0</v>
      </c>
      <c r="AZ148" s="12">
        <v>0</v>
      </c>
    </row>
    <row r="149" spans="1:52" s="43" customFormat="1" ht="55.5" customHeight="1">
      <c r="A149" s="51" t="s">
        <v>188</v>
      </c>
      <c r="B149" s="45" t="s">
        <v>390</v>
      </c>
      <c r="C149" s="72" t="s">
        <v>391</v>
      </c>
      <c r="D149" s="48" t="s">
        <v>329</v>
      </c>
      <c r="E149" s="54" t="s">
        <v>329</v>
      </c>
      <c r="F149" s="54" t="s">
        <v>329</v>
      </c>
      <c r="G149" s="54" t="s">
        <v>329</v>
      </c>
      <c r="H149" s="54" t="s">
        <v>329</v>
      </c>
      <c r="I149" s="54" t="s">
        <v>329</v>
      </c>
      <c r="J149" s="54" t="s">
        <v>329</v>
      </c>
      <c r="K149" s="54" t="s">
        <v>329</v>
      </c>
      <c r="L149" s="54" t="s">
        <v>329</v>
      </c>
      <c r="M149" s="52">
        <f t="shared" ref="M149:M150" si="310">U149+AC149+AK149+AS149</f>
        <v>0</v>
      </c>
      <c r="N149" s="52">
        <f t="shared" ref="N149:N150" si="311">V149+AD149+AL149+AT149</f>
        <v>0</v>
      </c>
      <c r="O149" s="52">
        <f t="shared" ref="O149:O150" si="312">W149+AE149+AM149+AU149</f>
        <v>0</v>
      </c>
      <c r="P149" s="52">
        <f t="shared" ref="P149:P150" si="313">X149+AF149+AN149+AV149</f>
        <v>0</v>
      </c>
      <c r="Q149" s="52">
        <f t="shared" ref="Q149:Q150" si="314">Y149+AG149+AO149+AW149</f>
        <v>0</v>
      </c>
      <c r="R149" s="52">
        <f t="shared" ref="R149:R150" si="315">Z149+AH149+AP149+AX149</f>
        <v>0</v>
      </c>
      <c r="S149" s="52">
        <f t="shared" ref="S149:S150" si="316">AA149+AI149+AQ149+AY149</f>
        <v>0</v>
      </c>
      <c r="T149" s="52">
        <f t="shared" ref="T149:T150" si="317">AB149+AJ149+AR149+AZ149</f>
        <v>0</v>
      </c>
      <c r="U149" s="52"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0</v>
      </c>
      <c r="AE149" s="52">
        <v>0</v>
      </c>
      <c r="AF149" s="52">
        <v>0</v>
      </c>
      <c r="AG149" s="52">
        <v>0</v>
      </c>
      <c r="AH149" s="52">
        <v>0</v>
      </c>
      <c r="AI149" s="52">
        <v>0</v>
      </c>
      <c r="AJ149" s="52">
        <v>0</v>
      </c>
      <c r="AK149" s="52">
        <v>0</v>
      </c>
      <c r="AL149" s="52">
        <v>0</v>
      </c>
      <c r="AM149" s="52">
        <v>0</v>
      </c>
      <c r="AN149" s="52">
        <v>0</v>
      </c>
      <c r="AO149" s="52">
        <v>0</v>
      </c>
      <c r="AP149" s="52">
        <v>0</v>
      </c>
      <c r="AQ149" s="52">
        <v>0</v>
      </c>
      <c r="AR149" s="52">
        <v>0</v>
      </c>
      <c r="AS149" s="52">
        <v>0</v>
      </c>
      <c r="AT149" s="52">
        <v>0</v>
      </c>
      <c r="AU149" s="52">
        <v>0</v>
      </c>
      <c r="AV149" s="52">
        <v>0</v>
      </c>
      <c r="AW149" s="52">
        <v>0</v>
      </c>
      <c r="AX149" s="52">
        <v>0</v>
      </c>
      <c r="AY149" s="52">
        <v>0</v>
      </c>
      <c r="AZ149" s="52">
        <v>0</v>
      </c>
    </row>
    <row r="150" spans="1:52" s="43" customFormat="1" ht="55.5" customHeight="1">
      <c r="A150" s="51" t="s">
        <v>188</v>
      </c>
      <c r="B150" s="45" t="s">
        <v>392</v>
      </c>
      <c r="C150" s="72" t="s">
        <v>393</v>
      </c>
      <c r="D150" s="54" t="s">
        <v>329</v>
      </c>
      <c r="E150" s="54" t="s">
        <v>329</v>
      </c>
      <c r="F150" s="54" t="s">
        <v>329</v>
      </c>
      <c r="G150" s="54" t="s">
        <v>329</v>
      </c>
      <c r="H150" s="54" t="s">
        <v>329</v>
      </c>
      <c r="I150" s="54" t="s">
        <v>329</v>
      </c>
      <c r="J150" s="54" t="s">
        <v>329</v>
      </c>
      <c r="K150" s="54" t="s">
        <v>329</v>
      </c>
      <c r="L150" s="54" t="s">
        <v>329</v>
      </c>
      <c r="M150" s="52">
        <f t="shared" si="310"/>
        <v>0</v>
      </c>
      <c r="N150" s="52">
        <f t="shared" si="311"/>
        <v>0</v>
      </c>
      <c r="O150" s="52">
        <f t="shared" si="312"/>
        <v>0</v>
      </c>
      <c r="P150" s="52">
        <f t="shared" si="313"/>
        <v>0</v>
      </c>
      <c r="Q150" s="52">
        <f t="shared" si="314"/>
        <v>0</v>
      </c>
      <c r="R150" s="52">
        <f t="shared" si="315"/>
        <v>0</v>
      </c>
      <c r="S150" s="52">
        <f t="shared" si="316"/>
        <v>0</v>
      </c>
      <c r="T150" s="52">
        <f t="shared" si="317"/>
        <v>0</v>
      </c>
      <c r="U150" s="52"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v>0</v>
      </c>
      <c r="AG150" s="52">
        <v>0</v>
      </c>
      <c r="AH150" s="52">
        <v>0</v>
      </c>
      <c r="AI150" s="52">
        <v>0</v>
      </c>
      <c r="AJ150" s="52">
        <v>0</v>
      </c>
      <c r="AK150" s="52">
        <v>0</v>
      </c>
      <c r="AL150" s="52">
        <v>0</v>
      </c>
      <c r="AM150" s="52">
        <v>0</v>
      </c>
      <c r="AN150" s="52">
        <v>0</v>
      </c>
      <c r="AO150" s="52">
        <v>0</v>
      </c>
      <c r="AP150" s="52">
        <v>0</v>
      </c>
      <c r="AQ150" s="52">
        <v>0</v>
      </c>
      <c r="AR150" s="52">
        <v>0</v>
      </c>
      <c r="AS150" s="52">
        <v>0</v>
      </c>
      <c r="AT150" s="52">
        <v>0</v>
      </c>
      <c r="AU150" s="52">
        <v>0</v>
      </c>
      <c r="AV150" s="52">
        <v>0</v>
      </c>
      <c r="AW150" s="52">
        <v>0</v>
      </c>
      <c r="AX150" s="52">
        <v>0</v>
      </c>
      <c r="AY150" s="52">
        <v>0</v>
      </c>
      <c r="AZ150" s="52">
        <v>0</v>
      </c>
    </row>
    <row r="151" spans="1:52" ht="55.5" customHeight="1">
      <c r="A151" s="6" t="s">
        <v>188</v>
      </c>
      <c r="B151" s="39" t="s">
        <v>364</v>
      </c>
      <c r="C151" s="54" t="s">
        <v>365</v>
      </c>
      <c r="D151" s="7" t="s">
        <v>329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2">
        <f t="shared" si="308"/>
        <v>0</v>
      </c>
      <c r="N151" s="12">
        <f t="shared" si="309"/>
        <v>0</v>
      </c>
      <c r="O151" s="12">
        <f t="shared" si="307"/>
        <v>0</v>
      </c>
      <c r="P151" s="12">
        <f t="shared" si="302"/>
        <v>0</v>
      </c>
      <c r="Q151" s="12">
        <f t="shared" si="303"/>
        <v>0</v>
      </c>
      <c r="R151" s="12">
        <f t="shared" si="304"/>
        <v>0</v>
      </c>
      <c r="S151" s="12">
        <f t="shared" si="305"/>
        <v>0</v>
      </c>
      <c r="T151" s="12">
        <f t="shared" ref="T151:T164" si="318">AB151+AJ151+AR151+AZ151</f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0</v>
      </c>
      <c r="AK151" s="12">
        <v>0</v>
      </c>
      <c r="AL151" s="12">
        <v>0</v>
      </c>
      <c r="AM151" s="12">
        <v>0</v>
      </c>
      <c r="AN151" s="12">
        <v>0</v>
      </c>
      <c r="AO151" s="12">
        <v>0</v>
      </c>
      <c r="AP151" s="12">
        <v>0</v>
      </c>
      <c r="AQ151" s="12">
        <v>0</v>
      </c>
      <c r="AR151" s="12">
        <v>0</v>
      </c>
      <c r="AS151" s="12">
        <v>0</v>
      </c>
      <c r="AT151" s="12">
        <v>0</v>
      </c>
      <c r="AU151" s="12">
        <v>0</v>
      </c>
      <c r="AV151" s="12">
        <v>0</v>
      </c>
      <c r="AW151" s="12">
        <v>0</v>
      </c>
      <c r="AX151" s="12">
        <v>0</v>
      </c>
      <c r="AY151" s="12">
        <v>0</v>
      </c>
      <c r="AZ151" s="12">
        <v>0</v>
      </c>
    </row>
    <row r="152" spans="1:52" ht="55.5" customHeight="1">
      <c r="A152" s="6" t="s">
        <v>188</v>
      </c>
      <c r="B152" s="39" t="s">
        <v>366</v>
      </c>
      <c r="C152" s="54" t="s">
        <v>367</v>
      </c>
      <c r="D152" s="7" t="s">
        <v>329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2">
        <f t="shared" si="308"/>
        <v>0</v>
      </c>
      <c r="N152" s="12">
        <f t="shared" si="309"/>
        <v>0</v>
      </c>
      <c r="O152" s="12">
        <f t="shared" si="307"/>
        <v>0</v>
      </c>
      <c r="P152" s="12">
        <f t="shared" si="302"/>
        <v>0</v>
      </c>
      <c r="Q152" s="12">
        <f t="shared" si="303"/>
        <v>0</v>
      </c>
      <c r="R152" s="12">
        <f t="shared" si="304"/>
        <v>0</v>
      </c>
      <c r="S152" s="12">
        <f t="shared" si="305"/>
        <v>0</v>
      </c>
      <c r="T152" s="12">
        <f t="shared" si="318"/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0</v>
      </c>
      <c r="AM152" s="12">
        <v>0</v>
      </c>
      <c r="AN152" s="12">
        <v>0</v>
      </c>
      <c r="AO152" s="12">
        <v>0</v>
      </c>
      <c r="AP152" s="12">
        <v>0</v>
      </c>
      <c r="AQ152" s="12">
        <v>0</v>
      </c>
      <c r="AR152" s="12">
        <v>0</v>
      </c>
      <c r="AS152" s="12">
        <v>0</v>
      </c>
      <c r="AT152" s="12">
        <v>0</v>
      </c>
      <c r="AU152" s="12">
        <v>0</v>
      </c>
      <c r="AV152" s="12">
        <v>0</v>
      </c>
      <c r="AW152" s="12">
        <v>0</v>
      </c>
      <c r="AX152" s="12">
        <v>0</v>
      </c>
      <c r="AY152" s="12">
        <v>0</v>
      </c>
      <c r="AZ152" s="12">
        <v>0</v>
      </c>
    </row>
    <row r="153" spans="1:52" ht="55.5" customHeight="1">
      <c r="A153" s="6" t="s">
        <v>188</v>
      </c>
      <c r="B153" s="39" t="s">
        <v>368</v>
      </c>
      <c r="C153" s="54" t="s">
        <v>369</v>
      </c>
      <c r="D153" s="7" t="s">
        <v>329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2">
        <f t="shared" si="308"/>
        <v>0</v>
      </c>
      <c r="N153" s="12">
        <f t="shared" si="309"/>
        <v>0</v>
      </c>
      <c r="O153" s="12">
        <f t="shared" si="307"/>
        <v>0</v>
      </c>
      <c r="P153" s="12">
        <f t="shared" si="302"/>
        <v>0</v>
      </c>
      <c r="Q153" s="12">
        <f t="shared" si="303"/>
        <v>0</v>
      </c>
      <c r="R153" s="12">
        <f t="shared" si="304"/>
        <v>0</v>
      </c>
      <c r="S153" s="12">
        <f t="shared" si="305"/>
        <v>0</v>
      </c>
      <c r="T153" s="12">
        <f t="shared" si="318"/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2">
        <v>0</v>
      </c>
      <c r="AL153" s="12">
        <v>0</v>
      </c>
      <c r="AM153" s="12">
        <v>0</v>
      </c>
      <c r="AN153" s="12">
        <v>0</v>
      </c>
      <c r="AO153" s="12">
        <v>0</v>
      </c>
      <c r="AP153" s="12">
        <v>0</v>
      </c>
      <c r="AQ153" s="12">
        <v>0</v>
      </c>
      <c r="AR153" s="12">
        <v>0</v>
      </c>
      <c r="AS153" s="12">
        <v>0</v>
      </c>
      <c r="AT153" s="12">
        <v>0</v>
      </c>
      <c r="AU153" s="12">
        <v>0</v>
      </c>
      <c r="AV153" s="12">
        <v>0</v>
      </c>
      <c r="AW153" s="12">
        <v>0</v>
      </c>
      <c r="AX153" s="12">
        <v>0</v>
      </c>
      <c r="AY153" s="12">
        <v>0</v>
      </c>
      <c r="AZ153" s="12">
        <v>0</v>
      </c>
    </row>
    <row r="154" spans="1:52" s="47" customFormat="1" ht="55.5" customHeight="1">
      <c r="A154" s="51" t="s">
        <v>188</v>
      </c>
      <c r="B154" s="73" t="s">
        <v>394</v>
      </c>
      <c r="C154" s="74" t="s">
        <v>395</v>
      </c>
      <c r="D154" s="54" t="s">
        <v>329</v>
      </c>
      <c r="E154" s="54" t="s">
        <v>329</v>
      </c>
      <c r="F154" s="54" t="s">
        <v>329</v>
      </c>
      <c r="G154" s="54" t="s">
        <v>329</v>
      </c>
      <c r="H154" s="54" t="s">
        <v>329</v>
      </c>
      <c r="I154" s="54" t="s">
        <v>329</v>
      </c>
      <c r="J154" s="54" t="s">
        <v>329</v>
      </c>
      <c r="K154" s="54" t="s">
        <v>329</v>
      </c>
      <c r="L154" s="54" t="s">
        <v>329</v>
      </c>
      <c r="M154" s="52">
        <f t="shared" ref="M154" si="319">U154+AC154+AK154+AS154</f>
        <v>0</v>
      </c>
      <c r="N154" s="52">
        <f t="shared" ref="N154" si="320">V154+AD154+AL154+AT154</f>
        <v>0</v>
      </c>
      <c r="O154" s="52">
        <f t="shared" ref="O154" si="321">W154+AE154+AM154+AU154</f>
        <v>0</v>
      </c>
      <c r="P154" s="52">
        <f t="shared" ref="P154" si="322">X154+AF154+AN154+AV154</f>
        <v>0</v>
      </c>
      <c r="Q154" s="52">
        <f t="shared" ref="Q154" si="323">Y154+AG154+AO154+AW154</f>
        <v>0</v>
      </c>
      <c r="R154" s="52">
        <f t="shared" ref="R154" si="324">Z154+AH154+AP154+AX154</f>
        <v>0</v>
      </c>
      <c r="S154" s="52">
        <f t="shared" ref="S154" si="325">AA154+AI154+AQ154+AY154</f>
        <v>0</v>
      </c>
      <c r="T154" s="52">
        <f t="shared" ref="T154" si="326">AB154+AJ154+AR154+AZ154</f>
        <v>0</v>
      </c>
      <c r="U154" s="52">
        <v>0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0</v>
      </c>
      <c r="AE154" s="52">
        <v>0</v>
      </c>
      <c r="AF154" s="52">
        <v>0</v>
      </c>
      <c r="AG154" s="52">
        <v>0</v>
      </c>
      <c r="AH154" s="52"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2">
        <v>0</v>
      </c>
      <c r="AP154" s="52">
        <v>0</v>
      </c>
      <c r="AQ154" s="52">
        <v>0</v>
      </c>
      <c r="AR154" s="52">
        <v>0</v>
      </c>
      <c r="AS154" s="52">
        <v>0</v>
      </c>
      <c r="AT154" s="52">
        <v>0</v>
      </c>
      <c r="AU154" s="52">
        <v>0</v>
      </c>
      <c r="AV154" s="52">
        <v>0</v>
      </c>
      <c r="AW154" s="52">
        <v>0</v>
      </c>
      <c r="AX154" s="52">
        <v>0</v>
      </c>
      <c r="AY154" s="52">
        <v>0</v>
      </c>
      <c r="AZ154" s="52">
        <v>0</v>
      </c>
    </row>
    <row r="155" spans="1:52" ht="55.5" customHeight="1">
      <c r="A155" s="5" t="s">
        <v>188</v>
      </c>
      <c r="B155" s="61" t="s">
        <v>270</v>
      </c>
      <c r="C155" s="62" t="s">
        <v>271</v>
      </c>
      <c r="D155" s="7" t="s">
        <v>329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2">
        <f t="shared" si="308"/>
        <v>0</v>
      </c>
      <c r="N155" s="12">
        <f t="shared" si="309"/>
        <v>0</v>
      </c>
      <c r="O155" s="12">
        <f t="shared" si="307"/>
        <v>0</v>
      </c>
      <c r="P155" s="12">
        <f t="shared" si="302"/>
        <v>0</v>
      </c>
      <c r="Q155" s="12">
        <f t="shared" si="303"/>
        <v>0</v>
      </c>
      <c r="R155" s="12">
        <f t="shared" si="304"/>
        <v>0</v>
      </c>
      <c r="S155" s="12">
        <f t="shared" si="305"/>
        <v>0</v>
      </c>
      <c r="T155" s="12">
        <f t="shared" si="318"/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>
        <v>0</v>
      </c>
      <c r="AD155" s="12">
        <v>0</v>
      </c>
      <c r="AE155" s="12">
        <v>0</v>
      </c>
      <c r="AF155" s="12">
        <v>0</v>
      </c>
      <c r="AG155" s="12">
        <v>0</v>
      </c>
      <c r="AH155" s="12">
        <v>0</v>
      </c>
      <c r="AI155" s="12">
        <v>0</v>
      </c>
      <c r="AJ155" s="12">
        <v>0</v>
      </c>
      <c r="AK155" s="12">
        <v>0</v>
      </c>
      <c r="AL155" s="12">
        <v>0</v>
      </c>
      <c r="AM155" s="12">
        <v>0</v>
      </c>
      <c r="AN155" s="12">
        <v>0</v>
      </c>
      <c r="AO155" s="12">
        <v>0</v>
      </c>
      <c r="AP155" s="12">
        <v>0</v>
      </c>
      <c r="AQ155" s="12">
        <v>0</v>
      </c>
      <c r="AR155" s="12">
        <v>0</v>
      </c>
      <c r="AS155" s="12">
        <v>0</v>
      </c>
      <c r="AT155" s="12">
        <v>0</v>
      </c>
      <c r="AU155" s="12">
        <v>0</v>
      </c>
      <c r="AV155" s="12">
        <v>0</v>
      </c>
      <c r="AW155" s="12">
        <v>0</v>
      </c>
      <c r="AX155" s="12">
        <v>0</v>
      </c>
      <c r="AY155" s="12">
        <v>0</v>
      </c>
      <c r="AZ155" s="12">
        <v>0</v>
      </c>
    </row>
    <row r="156" spans="1:52" ht="55.5" customHeight="1">
      <c r="A156" s="5" t="s">
        <v>188</v>
      </c>
      <c r="B156" s="71" t="s">
        <v>370</v>
      </c>
      <c r="C156" s="54" t="s">
        <v>371</v>
      </c>
      <c r="D156" s="7" t="s">
        <v>329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2">
        <f t="shared" si="308"/>
        <v>0</v>
      </c>
      <c r="N156" s="12">
        <f t="shared" si="309"/>
        <v>0</v>
      </c>
      <c r="O156" s="12">
        <f t="shared" si="307"/>
        <v>0</v>
      </c>
      <c r="P156" s="12">
        <f t="shared" si="302"/>
        <v>0</v>
      </c>
      <c r="Q156" s="12">
        <f t="shared" si="303"/>
        <v>0</v>
      </c>
      <c r="R156" s="12">
        <f t="shared" si="304"/>
        <v>0</v>
      </c>
      <c r="S156" s="12">
        <f t="shared" si="305"/>
        <v>0</v>
      </c>
      <c r="T156" s="12">
        <f t="shared" si="318"/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0</v>
      </c>
      <c r="AM156" s="12">
        <v>0</v>
      </c>
      <c r="AN156" s="12">
        <v>0</v>
      </c>
      <c r="AO156" s="12">
        <v>0</v>
      </c>
      <c r="AP156" s="12">
        <v>0</v>
      </c>
      <c r="AQ156" s="12">
        <v>0</v>
      </c>
      <c r="AR156" s="12">
        <v>0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</row>
    <row r="157" spans="1:52" ht="47.25">
      <c r="A157" s="6" t="s">
        <v>231</v>
      </c>
      <c r="B157" s="70" t="s">
        <v>372</v>
      </c>
      <c r="C157" s="62" t="s">
        <v>373</v>
      </c>
      <c r="D157" s="7" t="s">
        <v>329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2">
        <f t="shared" si="308"/>
        <v>0</v>
      </c>
      <c r="N157" s="12">
        <f t="shared" si="309"/>
        <v>0</v>
      </c>
      <c r="O157" s="12">
        <f t="shared" si="307"/>
        <v>0</v>
      </c>
      <c r="P157" s="12">
        <f t="shared" si="302"/>
        <v>0</v>
      </c>
      <c r="Q157" s="12">
        <f t="shared" si="303"/>
        <v>0</v>
      </c>
      <c r="R157" s="12">
        <f t="shared" si="304"/>
        <v>0</v>
      </c>
      <c r="S157" s="12">
        <f t="shared" si="305"/>
        <v>0</v>
      </c>
      <c r="T157" s="12">
        <f t="shared" si="318"/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2">
        <v>0</v>
      </c>
      <c r="AL157" s="12">
        <v>0</v>
      </c>
      <c r="AM157" s="12">
        <v>0</v>
      </c>
      <c r="AN157" s="12">
        <v>0</v>
      </c>
      <c r="AO157" s="12">
        <v>0</v>
      </c>
      <c r="AP157" s="12">
        <v>0</v>
      </c>
      <c r="AQ157" s="12">
        <v>0</v>
      </c>
      <c r="AR157" s="12">
        <v>0</v>
      </c>
      <c r="AS157" s="12">
        <v>0</v>
      </c>
      <c r="AT157" s="12">
        <v>0</v>
      </c>
      <c r="AU157" s="12">
        <v>0</v>
      </c>
      <c r="AV157" s="12">
        <v>0</v>
      </c>
      <c r="AW157" s="12">
        <v>0</v>
      </c>
      <c r="AX157" s="12">
        <v>0</v>
      </c>
      <c r="AY157" s="12">
        <v>0</v>
      </c>
      <c r="AZ157" s="12">
        <v>0</v>
      </c>
    </row>
    <row r="158" spans="1:52" ht="47.25">
      <c r="A158" s="6" t="s">
        <v>231</v>
      </c>
      <c r="B158" s="71" t="s">
        <v>374</v>
      </c>
      <c r="C158" s="62" t="s">
        <v>375</v>
      </c>
      <c r="D158" s="7" t="s">
        <v>329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2">
        <f t="shared" si="308"/>
        <v>0</v>
      </c>
      <c r="N158" s="12">
        <f t="shared" si="309"/>
        <v>0</v>
      </c>
      <c r="O158" s="12">
        <f t="shared" si="307"/>
        <v>0</v>
      </c>
      <c r="P158" s="12">
        <f t="shared" si="302"/>
        <v>0</v>
      </c>
      <c r="Q158" s="12">
        <f t="shared" si="303"/>
        <v>0</v>
      </c>
      <c r="R158" s="12">
        <f t="shared" si="304"/>
        <v>0</v>
      </c>
      <c r="S158" s="12">
        <f t="shared" si="305"/>
        <v>0</v>
      </c>
      <c r="T158" s="12">
        <f t="shared" si="318"/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2">
        <v>0</v>
      </c>
      <c r="AL158" s="12">
        <v>0</v>
      </c>
      <c r="AM158" s="12">
        <v>0</v>
      </c>
      <c r="AN158" s="12">
        <v>0</v>
      </c>
      <c r="AO158" s="12">
        <v>0</v>
      </c>
      <c r="AP158" s="12">
        <v>0</v>
      </c>
      <c r="AQ158" s="12">
        <v>0</v>
      </c>
      <c r="AR158" s="12">
        <v>0</v>
      </c>
      <c r="AS158" s="12">
        <v>0</v>
      </c>
      <c r="AT158" s="12">
        <v>0</v>
      </c>
      <c r="AU158" s="12">
        <v>0</v>
      </c>
      <c r="AV158" s="12">
        <v>0</v>
      </c>
      <c r="AW158" s="12">
        <v>0</v>
      </c>
      <c r="AX158" s="12">
        <v>0</v>
      </c>
      <c r="AY158" s="12">
        <v>0</v>
      </c>
      <c r="AZ158" s="12">
        <v>0</v>
      </c>
    </row>
    <row r="159" spans="1:52" ht="47.25">
      <c r="A159" s="6" t="s">
        <v>231</v>
      </c>
      <c r="B159" s="71" t="s">
        <v>376</v>
      </c>
      <c r="C159" s="62" t="s">
        <v>377</v>
      </c>
      <c r="D159" s="7" t="s">
        <v>329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2">
        <f t="shared" si="308"/>
        <v>0</v>
      </c>
      <c r="N159" s="12">
        <f t="shared" si="309"/>
        <v>0</v>
      </c>
      <c r="O159" s="12">
        <f t="shared" si="307"/>
        <v>0</v>
      </c>
      <c r="P159" s="12">
        <f t="shared" si="302"/>
        <v>0</v>
      </c>
      <c r="Q159" s="12">
        <f t="shared" si="303"/>
        <v>0</v>
      </c>
      <c r="R159" s="12">
        <f t="shared" si="304"/>
        <v>0</v>
      </c>
      <c r="S159" s="12">
        <f t="shared" si="305"/>
        <v>0</v>
      </c>
      <c r="T159" s="12">
        <f t="shared" si="318"/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2">
        <v>0</v>
      </c>
      <c r="AL159" s="12">
        <v>0</v>
      </c>
      <c r="AM159" s="12">
        <v>0</v>
      </c>
      <c r="AN159" s="12">
        <v>0</v>
      </c>
      <c r="AO159" s="12">
        <v>0</v>
      </c>
      <c r="AP159" s="12">
        <v>0</v>
      </c>
      <c r="AQ159" s="12">
        <v>0</v>
      </c>
      <c r="AR159" s="12">
        <v>0</v>
      </c>
      <c r="AS159" s="12">
        <v>0</v>
      </c>
      <c r="AT159" s="12">
        <v>0</v>
      </c>
      <c r="AU159" s="12">
        <v>0</v>
      </c>
      <c r="AV159" s="12">
        <v>0</v>
      </c>
      <c r="AW159" s="12">
        <v>0</v>
      </c>
      <c r="AX159" s="12">
        <v>0</v>
      </c>
      <c r="AY159" s="12">
        <v>0</v>
      </c>
      <c r="AZ159" s="12">
        <v>0</v>
      </c>
    </row>
    <row r="160" spans="1:52" ht="31.5">
      <c r="A160" s="6" t="s">
        <v>231</v>
      </c>
      <c r="B160" s="71" t="s">
        <v>302</v>
      </c>
      <c r="C160" s="62" t="s">
        <v>303</v>
      </c>
      <c r="D160" s="7" t="s">
        <v>329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2">
        <f t="shared" si="308"/>
        <v>0</v>
      </c>
      <c r="N160" s="12">
        <f t="shared" si="309"/>
        <v>0</v>
      </c>
      <c r="O160" s="12">
        <f t="shared" si="307"/>
        <v>0</v>
      </c>
      <c r="P160" s="12">
        <f t="shared" si="302"/>
        <v>0</v>
      </c>
      <c r="Q160" s="12">
        <f t="shared" si="303"/>
        <v>0</v>
      </c>
      <c r="R160" s="12">
        <f t="shared" si="304"/>
        <v>0</v>
      </c>
      <c r="S160" s="12">
        <f t="shared" si="305"/>
        <v>0</v>
      </c>
      <c r="T160" s="12">
        <f t="shared" si="318"/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0</v>
      </c>
      <c r="AK160" s="12">
        <v>0</v>
      </c>
      <c r="AL160" s="12">
        <v>0</v>
      </c>
      <c r="AM160" s="12">
        <v>0</v>
      </c>
      <c r="AN160" s="12">
        <v>0</v>
      </c>
      <c r="AO160" s="12">
        <v>0</v>
      </c>
      <c r="AP160" s="12">
        <v>0</v>
      </c>
      <c r="AQ160" s="12">
        <v>0</v>
      </c>
      <c r="AR160" s="12">
        <v>0</v>
      </c>
      <c r="AS160" s="12">
        <v>0</v>
      </c>
      <c r="AT160" s="12">
        <v>0</v>
      </c>
      <c r="AU160" s="12">
        <v>0</v>
      </c>
      <c r="AV160" s="12">
        <v>0</v>
      </c>
      <c r="AW160" s="12">
        <v>0</v>
      </c>
      <c r="AX160" s="12">
        <v>0</v>
      </c>
      <c r="AY160" s="12">
        <v>0</v>
      </c>
      <c r="AZ160" s="12">
        <v>0</v>
      </c>
    </row>
    <row r="161" spans="1:52" ht="31.5">
      <c r="A161" s="5" t="s">
        <v>188</v>
      </c>
      <c r="B161" s="39" t="s">
        <v>378</v>
      </c>
      <c r="C161" s="54" t="s">
        <v>379</v>
      </c>
      <c r="D161" s="7" t="s">
        <v>329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2">
        <f t="shared" si="308"/>
        <v>0</v>
      </c>
      <c r="N161" s="12">
        <f t="shared" si="309"/>
        <v>0</v>
      </c>
      <c r="O161" s="12">
        <f t="shared" si="307"/>
        <v>0</v>
      </c>
      <c r="P161" s="12">
        <f t="shared" si="302"/>
        <v>0</v>
      </c>
      <c r="Q161" s="12">
        <f t="shared" si="303"/>
        <v>0</v>
      </c>
      <c r="R161" s="12">
        <f t="shared" si="304"/>
        <v>0</v>
      </c>
      <c r="S161" s="12">
        <f t="shared" si="305"/>
        <v>0</v>
      </c>
      <c r="T161" s="12">
        <f t="shared" si="318"/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0</v>
      </c>
      <c r="AK161" s="12">
        <v>0</v>
      </c>
      <c r="AL161" s="12">
        <v>0</v>
      </c>
      <c r="AM161" s="12">
        <v>0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</row>
    <row r="162" spans="1:52" ht="57" customHeight="1">
      <c r="A162" s="5" t="s">
        <v>188</v>
      </c>
      <c r="B162" s="44" t="s">
        <v>380</v>
      </c>
      <c r="C162" s="54" t="s">
        <v>381</v>
      </c>
      <c r="D162" s="7" t="s">
        <v>329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2">
        <f t="shared" si="308"/>
        <v>0</v>
      </c>
      <c r="N162" s="12">
        <f t="shared" si="309"/>
        <v>0</v>
      </c>
      <c r="O162" s="12">
        <f t="shared" si="307"/>
        <v>0</v>
      </c>
      <c r="P162" s="12">
        <f t="shared" si="302"/>
        <v>0</v>
      </c>
      <c r="Q162" s="12">
        <f t="shared" si="303"/>
        <v>0</v>
      </c>
      <c r="R162" s="12">
        <f t="shared" si="304"/>
        <v>0</v>
      </c>
      <c r="S162" s="12">
        <f t="shared" si="305"/>
        <v>0</v>
      </c>
      <c r="T162" s="12">
        <f t="shared" ref="T162" si="327">AB162+AJ162+AR162+AZ162</f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  <c r="AM162" s="12">
        <v>0</v>
      </c>
      <c r="AN162" s="12">
        <v>0</v>
      </c>
      <c r="AO162" s="12">
        <v>0</v>
      </c>
      <c r="AP162" s="12">
        <v>0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0</v>
      </c>
      <c r="AX162" s="12">
        <v>0</v>
      </c>
      <c r="AY162" s="12">
        <v>0</v>
      </c>
      <c r="AZ162" s="12">
        <v>0</v>
      </c>
    </row>
    <row r="163" spans="1:52" ht="47.25">
      <c r="A163" s="5" t="s">
        <v>188</v>
      </c>
      <c r="B163" s="71" t="s">
        <v>382</v>
      </c>
      <c r="C163" s="54" t="s">
        <v>267</v>
      </c>
      <c r="D163" s="7" t="s">
        <v>329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2">
        <f t="shared" si="308"/>
        <v>0</v>
      </c>
      <c r="N163" s="12">
        <f t="shared" si="309"/>
        <v>0</v>
      </c>
      <c r="O163" s="12">
        <f t="shared" si="307"/>
        <v>0</v>
      </c>
      <c r="P163" s="12">
        <f t="shared" si="302"/>
        <v>0</v>
      </c>
      <c r="Q163" s="12">
        <f t="shared" si="303"/>
        <v>0</v>
      </c>
      <c r="R163" s="12">
        <f t="shared" si="304"/>
        <v>0</v>
      </c>
      <c r="S163" s="12">
        <f t="shared" si="305"/>
        <v>0</v>
      </c>
      <c r="T163" s="12">
        <f t="shared" si="318"/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0</v>
      </c>
      <c r="AM163" s="12">
        <v>0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0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</row>
    <row r="164" spans="1:52" ht="47.25">
      <c r="A164" s="6" t="s">
        <v>231</v>
      </c>
      <c r="B164" s="71" t="s">
        <v>383</v>
      </c>
      <c r="C164" s="65" t="s">
        <v>384</v>
      </c>
      <c r="D164" s="7" t="s">
        <v>329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2">
        <f t="shared" si="308"/>
        <v>0</v>
      </c>
      <c r="N164" s="12">
        <f t="shared" si="309"/>
        <v>0</v>
      </c>
      <c r="O164" s="12">
        <f t="shared" si="307"/>
        <v>0</v>
      </c>
      <c r="P164" s="12">
        <f t="shared" si="302"/>
        <v>0</v>
      </c>
      <c r="Q164" s="12">
        <f t="shared" si="303"/>
        <v>0</v>
      </c>
      <c r="R164" s="12">
        <f t="shared" si="304"/>
        <v>0</v>
      </c>
      <c r="S164" s="12">
        <f t="shared" si="305"/>
        <v>0</v>
      </c>
      <c r="T164" s="12">
        <f t="shared" si="318"/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0</v>
      </c>
      <c r="AC164" s="12">
        <v>0</v>
      </c>
      <c r="AD164" s="12">
        <v>0</v>
      </c>
      <c r="AE164" s="12">
        <v>0</v>
      </c>
      <c r="AF164" s="12">
        <v>0</v>
      </c>
      <c r="AG164" s="12">
        <v>0</v>
      </c>
      <c r="AH164" s="12">
        <v>0</v>
      </c>
      <c r="AI164" s="12">
        <v>0</v>
      </c>
      <c r="AJ164" s="12">
        <v>0</v>
      </c>
      <c r="AK164" s="12">
        <v>0</v>
      </c>
      <c r="AL164" s="12">
        <v>0</v>
      </c>
      <c r="AM164" s="12">
        <v>0</v>
      </c>
      <c r="AN164" s="12">
        <v>0</v>
      </c>
      <c r="AO164" s="12">
        <v>0</v>
      </c>
      <c r="AP164" s="12">
        <v>0</v>
      </c>
      <c r="AQ164" s="12">
        <v>0</v>
      </c>
      <c r="AR164" s="12">
        <v>0</v>
      </c>
      <c r="AS164" s="12">
        <v>0</v>
      </c>
      <c r="AT164" s="12">
        <v>0</v>
      </c>
      <c r="AU164" s="12">
        <v>0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</row>
    <row r="165" spans="1:52" s="49" customFormat="1" ht="47.25">
      <c r="A165" s="76" t="s">
        <v>188</v>
      </c>
      <c r="B165" s="46" t="s">
        <v>396</v>
      </c>
      <c r="C165" s="75" t="s">
        <v>397</v>
      </c>
      <c r="D165" s="54" t="s">
        <v>329</v>
      </c>
      <c r="E165" s="54" t="s">
        <v>329</v>
      </c>
      <c r="F165" s="54" t="s">
        <v>329</v>
      </c>
      <c r="G165" s="54" t="s">
        <v>329</v>
      </c>
      <c r="H165" s="54" t="s">
        <v>329</v>
      </c>
      <c r="I165" s="54" t="s">
        <v>329</v>
      </c>
      <c r="J165" s="54" t="s">
        <v>329</v>
      </c>
      <c r="K165" s="54" t="s">
        <v>329</v>
      </c>
      <c r="L165" s="54" t="s">
        <v>329</v>
      </c>
      <c r="M165" s="52">
        <f t="shared" ref="M165" si="328">U165+AC165+AK165+AS165</f>
        <v>0</v>
      </c>
      <c r="N165" s="52">
        <f t="shared" ref="N165" si="329">V165+AD165+AL165+AT165</f>
        <v>0</v>
      </c>
      <c r="O165" s="52">
        <f t="shared" ref="O165" si="330">W165+AE165+AM165+AU165</f>
        <v>0</v>
      </c>
      <c r="P165" s="52">
        <f t="shared" ref="P165" si="331">X165+AF165+AN165+AV165</f>
        <v>0</v>
      </c>
      <c r="Q165" s="52">
        <f t="shared" ref="Q165" si="332">Y165+AG165+AO165+AW165</f>
        <v>0</v>
      </c>
      <c r="R165" s="52">
        <f t="shared" ref="R165" si="333">Z165+AH165+AP165+AX165</f>
        <v>0</v>
      </c>
      <c r="S165" s="52">
        <f t="shared" ref="S165" si="334">AA165+AI165+AQ165+AY165</f>
        <v>0</v>
      </c>
      <c r="T165" s="52">
        <f t="shared" ref="T165" si="335">AB165+AJ165+AR165+AZ165</f>
        <v>0</v>
      </c>
      <c r="U165" s="52">
        <v>0</v>
      </c>
      <c r="V165" s="52">
        <v>0</v>
      </c>
      <c r="W165" s="52">
        <v>0</v>
      </c>
      <c r="X165" s="52">
        <v>0</v>
      </c>
      <c r="Y165" s="52">
        <v>0</v>
      </c>
      <c r="Z165" s="52">
        <v>0</v>
      </c>
      <c r="AA165" s="52">
        <v>0</v>
      </c>
      <c r="AB165" s="52">
        <v>0</v>
      </c>
      <c r="AC165" s="52">
        <v>0</v>
      </c>
      <c r="AD165" s="52">
        <v>0</v>
      </c>
      <c r="AE165" s="52">
        <v>0</v>
      </c>
      <c r="AF165" s="52">
        <v>0</v>
      </c>
      <c r="AG165" s="52">
        <v>0</v>
      </c>
      <c r="AH165" s="52">
        <v>0</v>
      </c>
      <c r="AI165" s="52">
        <v>0</v>
      </c>
      <c r="AJ165" s="52">
        <v>0</v>
      </c>
      <c r="AK165" s="52">
        <v>0</v>
      </c>
      <c r="AL165" s="52">
        <v>0</v>
      </c>
      <c r="AM165" s="52">
        <v>0</v>
      </c>
      <c r="AN165" s="52">
        <v>0</v>
      </c>
      <c r="AO165" s="52">
        <v>0</v>
      </c>
      <c r="AP165" s="52">
        <v>0</v>
      </c>
      <c r="AQ165" s="52">
        <v>0</v>
      </c>
      <c r="AR165" s="52">
        <v>0</v>
      </c>
      <c r="AS165" s="52">
        <v>0</v>
      </c>
      <c r="AT165" s="52">
        <v>0</v>
      </c>
      <c r="AU165" s="52">
        <v>0</v>
      </c>
      <c r="AV165" s="52">
        <v>0</v>
      </c>
      <c r="AW165" s="52">
        <v>0</v>
      </c>
      <c r="AX165" s="52">
        <v>0</v>
      </c>
      <c r="AY165" s="52">
        <v>0</v>
      </c>
      <c r="AZ165" s="52">
        <v>0</v>
      </c>
    </row>
    <row r="166" spans="1:52" ht="47.25">
      <c r="A166" s="5" t="s">
        <v>188</v>
      </c>
      <c r="B166" s="71" t="s">
        <v>385</v>
      </c>
      <c r="C166" s="54" t="s">
        <v>386</v>
      </c>
      <c r="D166" s="7" t="s">
        <v>329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2">
        <f>U166+AC166+AK166+AS166</f>
        <v>0</v>
      </c>
      <c r="N166" s="12">
        <f t="shared" si="309"/>
        <v>0</v>
      </c>
      <c r="O166" s="12">
        <f t="shared" si="307"/>
        <v>0</v>
      </c>
      <c r="P166" s="12">
        <f t="shared" si="302"/>
        <v>0</v>
      </c>
      <c r="Q166" s="12">
        <f t="shared" si="303"/>
        <v>0</v>
      </c>
      <c r="R166" s="12">
        <f t="shared" si="304"/>
        <v>0</v>
      </c>
      <c r="S166" s="12">
        <f t="shared" si="305"/>
        <v>0</v>
      </c>
      <c r="T166" s="12">
        <f t="shared" ref="T166" si="336">AB166+AJ166+AR166+AZ166</f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0</v>
      </c>
      <c r="AJ166" s="12">
        <v>0</v>
      </c>
      <c r="AK166" s="12">
        <v>0</v>
      </c>
      <c r="AL166" s="12">
        <v>0</v>
      </c>
      <c r="AM166" s="12">
        <v>0</v>
      </c>
      <c r="AN166" s="12">
        <v>0</v>
      </c>
      <c r="AO166" s="12">
        <v>0</v>
      </c>
      <c r="AP166" s="12">
        <v>0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</row>
    <row r="167" spans="1:52" s="3" customFormat="1" ht="63">
      <c r="A167" s="8" t="s">
        <v>190</v>
      </c>
      <c r="B167" s="22" t="s">
        <v>191</v>
      </c>
      <c r="C167" s="18" t="s">
        <v>12</v>
      </c>
      <c r="D167" s="18" t="s">
        <v>329</v>
      </c>
      <c r="E167" s="11">
        <f t="shared" ref="E167:L167" si="337">E168+E172+E173</f>
        <v>0</v>
      </c>
      <c r="F167" s="11">
        <f t="shared" si="337"/>
        <v>0</v>
      </c>
      <c r="G167" s="11">
        <f t="shared" si="337"/>
        <v>0</v>
      </c>
      <c r="H167" s="11">
        <f t="shared" si="337"/>
        <v>0</v>
      </c>
      <c r="I167" s="11">
        <f t="shared" si="337"/>
        <v>0</v>
      </c>
      <c r="J167" s="11">
        <f t="shared" si="337"/>
        <v>0</v>
      </c>
      <c r="K167" s="11">
        <f t="shared" si="337"/>
        <v>0</v>
      </c>
      <c r="L167" s="11">
        <f t="shared" si="337"/>
        <v>0</v>
      </c>
      <c r="M167" s="27">
        <f>SUM(M168,M174,M181,M188,M189)</f>
        <v>0</v>
      </c>
      <c r="N167" s="27">
        <f t="shared" ref="N167:T167" si="338">SUM(N168,N174,N181,N188,N189)</f>
        <v>0</v>
      </c>
      <c r="O167" s="27">
        <f t="shared" si="338"/>
        <v>0</v>
      </c>
      <c r="P167" s="27">
        <f t="shared" si="338"/>
        <v>0</v>
      </c>
      <c r="Q167" s="27">
        <f t="shared" ref="Q167:S167" si="339">SUM(Q168,Q174,Q181,Q188,Q189)</f>
        <v>0</v>
      </c>
      <c r="R167" s="27">
        <f t="shared" si="339"/>
        <v>0</v>
      </c>
      <c r="S167" s="27">
        <f t="shared" si="339"/>
        <v>0</v>
      </c>
      <c r="T167" s="27">
        <f t="shared" si="338"/>
        <v>0</v>
      </c>
      <c r="U167" s="27">
        <f t="shared" ref="U167:AZ167" si="340">SUM(U168,U174,U181,U188,U189)</f>
        <v>0</v>
      </c>
      <c r="V167" s="27">
        <f t="shared" si="340"/>
        <v>0</v>
      </c>
      <c r="W167" s="27">
        <f t="shared" si="340"/>
        <v>0</v>
      </c>
      <c r="X167" s="27">
        <f t="shared" si="340"/>
        <v>0</v>
      </c>
      <c r="Y167" s="27">
        <f t="shared" si="340"/>
        <v>0</v>
      </c>
      <c r="Z167" s="27">
        <f t="shared" si="340"/>
        <v>0</v>
      </c>
      <c r="AA167" s="27">
        <f t="shared" si="340"/>
        <v>0</v>
      </c>
      <c r="AB167" s="27">
        <f t="shared" si="340"/>
        <v>0</v>
      </c>
      <c r="AC167" s="27">
        <f t="shared" si="340"/>
        <v>0</v>
      </c>
      <c r="AD167" s="27">
        <f t="shared" si="340"/>
        <v>0</v>
      </c>
      <c r="AE167" s="27">
        <f t="shared" si="340"/>
        <v>0</v>
      </c>
      <c r="AF167" s="27">
        <f t="shared" si="340"/>
        <v>0</v>
      </c>
      <c r="AG167" s="27">
        <f t="shared" si="340"/>
        <v>0</v>
      </c>
      <c r="AH167" s="27">
        <f t="shared" si="340"/>
        <v>0</v>
      </c>
      <c r="AI167" s="27">
        <f t="shared" si="340"/>
        <v>0</v>
      </c>
      <c r="AJ167" s="27">
        <f t="shared" si="340"/>
        <v>0</v>
      </c>
      <c r="AK167" s="27">
        <f t="shared" si="340"/>
        <v>0</v>
      </c>
      <c r="AL167" s="27">
        <f t="shared" si="340"/>
        <v>0</v>
      </c>
      <c r="AM167" s="27">
        <f t="shared" si="340"/>
        <v>0</v>
      </c>
      <c r="AN167" s="27">
        <f t="shared" si="340"/>
        <v>0</v>
      </c>
      <c r="AO167" s="27">
        <f t="shared" si="340"/>
        <v>0</v>
      </c>
      <c r="AP167" s="27">
        <f t="shared" si="340"/>
        <v>0</v>
      </c>
      <c r="AQ167" s="27">
        <f t="shared" si="340"/>
        <v>0</v>
      </c>
      <c r="AR167" s="27">
        <f t="shared" si="340"/>
        <v>0</v>
      </c>
      <c r="AS167" s="27">
        <f t="shared" si="340"/>
        <v>0</v>
      </c>
      <c r="AT167" s="27">
        <f t="shared" si="340"/>
        <v>0</v>
      </c>
      <c r="AU167" s="27">
        <f t="shared" si="340"/>
        <v>0</v>
      </c>
      <c r="AV167" s="27">
        <f t="shared" si="340"/>
        <v>0</v>
      </c>
      <c r="AW167" s="27">
        <f t="shared" si="340"/>
        <v>0</v>
      </c>
      <c r="AX167" s="27">
        <f t="shared" si="340"/>
        <v>0</v>
      </c>
      <c r="AY167" s="27">
        <f t="shared" si="340"/>
        <v>0</v>
      </c>
      <c r="AZ167" s="27">
        <f t="shared" si="340"/>
        <v>0</v>
      </c>
    </row>
    <row r="168" spans="1:52" s="3" customFormat="1">
      <c r="A168" s="8" t="s">
        <v>192</v>
      </c>
      <c r="B168" s="22" t="s">
        <v>193</v>
      </c>
      <c r="C168" s="18" t="s">
        <v>12</v>
      </c>
      <c r="D168" s="18" t="s">
        <v>329</v>
      </c>
      <c r="E168" s="11">
        <f t="shared" ref="E168:L168" si="341">E169+E170+E171+E172+E173</f>
        <v>0</v>
      </c>
      <c r="F168" s="11">
        <f t="shared" si="341"/>
        <v>0</v>
      </c>
      <c r="G168" s="11">
        <f t="shared" si="341"/>
        <v>0</v>
      </c>
      <c r="H168" s="11">
        <f t="shared" si="341"/>
        <v>0</v>
      </c>
      <c r="I168" s="11">
        <f t="shared" si="341"/>
        <v>0</v>
      </c>
      <c r="J168" s="11">
        <f t="shared" si="341"/>
        <v>0</v>
      </c>
      <c r="K168" s="11">
        <f t="shared" si="341"/>
        <v>0</v>
      </c>
      <c r="L168" s="11">
        <f t="shared" si="341"/>
        <v>0</v>
      </c>
      <c r="M168" s="27">
        <f t="shared" ref="M168:T168" si="342">SUM(M169,M172,M173)</f>
        <v>0</v>
      </c>
      <c r="N168" s="27">
        <f t="shared" si="342"/>
        <v>0</v>
      </c>
      <c r="O168" s="27">
        <f t="shared" si="342"/>
        <v>0</v>
      </c>
      <c r="P168" s="27">
        <f t="shared" si="342"/>
        <v>0</v>
      </c>
      <c r="Q168" s="27">
        <f t="shared" si="342"/>
        <v>0</v>
      </c>
      <c r="R168" s="27">
        <f t="shared" si="342"/>
        <v>0</v>
      </c>
      <c r="S168" s="27">
        <f t="shared" si="342"/>
        <v>0</v>
      </c>
      <c r="T168" s="27">
        <f t="shared" si="342"/>
        <v>0</v>
      </c>
      <c r="U168" s="27">
        <f t="shared" ref="U168:AZ168" si="343">SUM(U169,U172,U173)</f>
        <v>0</v>
      </c>
      <c r="V168" s="27">
        <f t="shared" si="343"/>
        <v>0</v>
      </c>
      <c r="W168" s="27">
        <f t="shared" si="343"/>
        <v>0</v>
      </c>
      <c r="X168" s="27">
        <f t="shared" si="343"/>
        <v>0</v>
      </c>
      <c r="Y168" s="27">
        <f t="shared" si="343"/>
        <v>0</v>
      </c>
      <c r="Z168" s="27">
        <f t="shared" si="343"/>
        <v>0</v>
      </c>
      <c r="AA168" s="27">
        <f t="shared" si="343"/>
        <v>0</v>
      </c>
      <c r="AB168" s="27">
        <f t="shared" si="343"/>
        <v>0</v>
      </c>
      <c r="AC168" s="27">
        <f t="shared" si="343"/>
        <v>0</v>
      </c>
      <c r="AD168" s="27">
        <f t="shared" si="343"/>
        <v>0</v>
      </c>
      <c r="AE168" s="27">
        <f t="shared" si="343"/>
        <v>0</v>
      </c>
      <c r="AF168" s="27">
        <f t="shared" si="343"/>
        <v>0</v>
      </c>
      <c r="AG168" s="27">
        <f t="shared" si="343"/>
        <v>0</v>
      </c>
      <c r="AH168" s="27">
        <f t="shared" si="343"/>
        <v>0</v>
      </c>
      <c r="AI168" s="27">
        <f t="shared" si="343"/>
        <v>0</v>
      </c>
      <c r="AJ168" s="27">
        <f t="shared" si="343"/>
        <v>0</v>
      </c>
      <c r="AK168" s="27">
        <f t="shared" si="343"/>
        <v>0</v>
      </c>
      <c r="AL168" s="27">
        <f t="shared" si="343"/>
        <v>0</v>
      </c>
      <c r="AM168" s="27">
        <f t="shared" si="343"/>
        <v>0</v>
      </c>
      <c r="AN168" s="27">
        <f t="shared" si="343"/>
        <v>0</v>
      </c>
      <c r="AO168" s="27">
        <f t="shared" si="343"/>
        <v>0</v>
      </c>
      <c r="AP168" s="27">
        <f t="shared" si="343"/>
        <v>0</v>
      </c>
      <c r="AQ168" s="27">
        <f t="shared" si="343"/>
        <v>0</v>
      </c>
      <c r="AR168" s="27">
        <f t="shared" si="343"/>
        <v>0</v>
      </c>
      <c r="AS168" s="27">
        <f t="shared" si="343"/>
        <v>0</v>
      </c>
      <c r="AT168" s="27">
        <f t="shared" si="343"/>
        <v>0</v>
      </c>
      <c r="AU168" s="27">
        <f t="shared" si="343"/>
        <v>0</v>
      </c>
      <c r="AV168" s="27">
        <f t="shared" si="343"/>
        <v>0</v>
      </c>
      <c r="AW168" s="27">
        <f t="shared" si="343"/>
        <v>0</v>
      </c>
      <c r="AX168" s="27">
        <f t="shared" si="343"/>
        <v>0</v>
      </c>
      <c r="AY168" s="27">
        <f t="shared" si="343"/>
        <v>0</v>
      </c>
      <c r="AZ168" s="27">
        <f t="shared" si="343"/>
        <v>0</v>
      </c>
    </row>
    <row r="169" spans="1:52" s="3" customFormat="1" ht="31.5">
      <c r="A169" s="8" t="s">
        <v>194</v>
      </c>
      <c r="B169" s="22" t="s">
        <v>195</v>
      </c>
      <c r="C169" s="18" t="s">
        <v>12</v>
      </c>
      <c r="D169" s="18" t="s">
        <v>329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27">
        <f>SUM(M170:M171)</f>
        <v>0</v>
      </c>
      <c r="N169" s="27">
        <f>SUM(N170:N171)</f>
        <v>0</v>
      </c>
      <c r="O169" s="27">
        <f t="shared" ref="O169:T169" si="344">SUM(O170:O171)</f>
        <v>0</v>
      </c>
      <c r="P169" s="27">
        <f t="shared" si="344"/>
        <v>0</v>
      </c>
      <c r="Q169" s="27">
        <f t="shared" ref="Q169:S169" si="345">SUM(Q170:Q171)</f>
        <v>0</v>
      </c>
      <c r="R169" s="27">
        <f t="shared" si="345"/>
        <v>0</v>
      </c>
      <c r="S169" s="27">
        <f t="shared" si="345"/>
        <v>0</v>
      </c>
      <c r="T169" s="27">
        <f t="shared" si="344"/>
        <v>0</v>
      </c>
      <c r="U169" s="27">
        <f t="shared" ref="U169:AZ169" si="346">SUM(U170:U171)</f>
        <v>0</v>
      </c>
      <c r="V169" s="27">
        <f t="shared" si="346"/>
        <v>0</v>
      </c>
      <c r="W169" s="27">
        <f t="shared" si="346"/>
        <v>0</v>
      </c>
      <c r="X169" s="27">
        <f t="shared" si="346"/>
        <v>0</v>
      </c>
      <c r="Y169" s="27">
        <f t="shared" si="346"/>
        <v>0</v>
      </c>
      <c r="Z169" s="27">
        <f t="shared" si="346"/>
        <v>0</v>
      </c>
      <c r="AA169" s="27">
        <f t="shared" si="346"/>
        <v>0</v>
      </c>
      <c r="AB169" s="27">
        <f t="shared" si="346"/>
        <v>0</v>
      </c>
      <c r="AC169" s="27">
        <f t="shared" si="346"/>
        <v>0</v>
      </c>
      <c r="AD169" s="27">
        <f t="shared" si="346"/>
        <v>0</v>
      </c>
      <c r="AE169" s="27">
        <f t="shared" si="346"/>
        <v>0</v>
      </c>
      <c r="AF169" s="27">
        <f t="shared" si="346"/>
        <v>0</v>
      </c>
      <c r="AG169" s="27">
        <f t="shared" si="346"/>
        <v>0</v>
      </c>
      <c r="AH169" s="27">
        <f t="shared" si="346"/>
        <v>0</v>
      </c>
      <c r="AI169" s="27">
        <f t="shared" si="346"/>
        <v>0</v>
      </c>
      <c r="AJ169" s="27">
        <f t="shared" si="346"/>
        <v>0</v>
      </c>
      <c r="AK169" s="27">
        <f t="shared" si="346"/>
        <v>0</v>
      </c>
      <c r="AL169" s="27">
        <f t="shared" si="346"/>
        <v>0</v>
      </c>
      <c r="AM169" s="27">
        <f t="shared" si="346"/>
        <v>0</v>
      </c>
      <c r="AN169" s="27">
        <f t="shared" si="346"/>
        <v>0</v>
      </c>
      <c r="AO169" s="27">
        <f t="shared" si="346"/>
        <v>0</v>
      </c>
      <c r="AP169" s="27">
        <f t="shared" si="346"/>
        <v>0</v>
      </c>
      <c r="AQ169" s="27">
        <f t="shared" si="346"/>
        <v>0</v>
      </c>
      <c r="AR169" s="27">
        <f t="shared" si="346"/>
        <v>0</v>
      </c>
      <c r="AS169" s="27">
        <f t="shared" si="346"/>
        <v>0</v>
      </c>
      <c r="AT169" s="27">
        <f t="shared" si="346"/>
        <v>0</v>
      </c>
      <c r="AU169" s="27">
        <f t="shared" si="346"/>
        <v>0</v>
      </c>
      <c r="AV169" s="27">
        <f t="shared" si="346"/>
        <v>0</v>
      </c>
      <c r="AW169" s="27">
        <f t="shared" si="346"/>
        <v>0</v>
      </c>
      <c r="AX169" s="27">
        <f t="shared" si="346"/>
        <v>0</v>
      </c>
      <c r="AY169" s="27">
        <f t="shared" si="346"/>
        <v>0</v>
      </c>
      <c r="AZ169" s="27">
        <f t="shared" si="346"/>
        <v>0</v>
      </c>
    </row>
    <row r="170" spans="1:52" s="3" customFormat="1" ht="31.5">
      <c r="A170" s="8" t="s">
        <v>196</v>
      </c>
      <c r="B170" s="22" t="s">
        <v>197</v>
      </c>
      <c r="C170" s="18" t="s">
        <v>12</v>
      </c>
      <c r="D170" s="18" t="s">
        <v>329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27">
        <f>U170+AC170+AK170+AS170</f>
        <v>0</v>
      </c>
      <c r="N170" s="27">
        <f t="shared" ref="N170:T173" si="347">V170+AD170+AL170+AT170</f>
        <v>0</v>
      </c>
      <c r="O170" s="27">
        <f t="shared" si="347"/>
        <v>0</v>
      </c>
      <c r="P170" s="27">
        <f t="shared" si="347"/>
        <v>0</v>
      </c>
      <c r="Q170" s="27">
        <f t="shared" si="347"/>
        <v>0</v>
      </c>
      <c r="R170" s="27">
        <f t="shared" si="347"/>
        <v>0</v>
      </c>
      <c r="S170" s="27">
        <f t="shared" si="347"/>
        <v>0</v>
      </c>
      <c r="T170" s="27">
        <f t="shared" si="347"/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</row>
    <row r="171" spans="1:52" s="3" customFormat="1" ht="31.5">
      <c r="A171" s="8" t="s">
        <v>198</v>
      </c>
      <c r="B171" s="22" t="s">
        <v>107</v>
      </c>
      <c r="C171" s="18" t="s">
        <v>12</v>
      </c>
      <c r="D171" s="18" t="s">
        <v>329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27">
        <f>U171+AC171+AK171+AS171</f>
        <v>0</v>
      </c>
      <c r="N171" s="27">
        <f t="shared" si="347"/>
        <v>0</v>
      </c>
      <c r="O171" s="27">
        <f t="shared" si="347"/>
        <v>0</v>
      </c>
      <c r="P171" s="27">
        <f t="shared" si="347"/>
        <v>0</v>
      </c>
      <c r="Q171" s="27">
        <f t="shared" si="347"/>
        <v>0</v>
      </c>
      <c r="R171" s="27">
        <f t="shared" si="347"/>
        <v>0</v>
      </c>
      <c r="S171" s="27">
        <f t="shared" si="347"/>
        <v>0</v>
      </c>
      <c r="T171" s="27">
        <f t="shared" si="347"/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  <c r="AO171" s="27">
        <v>0</v>
      </c>
      <c r="AP171" s="27">
        <v>0</v>
      </c>
      <c r="AQ171" s="27">
        <v>0</v>
      </c>
      <c r="AR171" s="27">
        <v>0</v>
      </c>
      <c r="AS171" s="27">
        <v>0</v>
      </c>
      <c r="AT171" s="27">
        <v>0</v>
      </c>
      <c r="AU171" s="27">
        <v>0</v>
      </c>
      <c r="AV171" s="27">
        <v>0</v>
      </c>
      <c r="AW171" s="27">
        <v>0</v>
      </c>
      <c r="AX171" s="27">
        <v>0</v>
      </c>
      <c r="AY171" s="27">
        <v>0</v>
      </c>
      <c r="AZ171" s="27">
        <v>0</v>
      </c>
    </row>
    <row r="172" spans="1:52" s="3" customFormat="1" ht="31.5">
      <c r="A172" s="8" t="s">
        <v>199</v>
      </c>
      <c r="B172" s="22" t="s">
        <v>200</v>
      </c>
      <c r="C172" s="18" t="s">
        <v>12</v>
      </c>
      <c r="D172" s="18" t="s">
        <v>329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27">
        <f>U172+AC172+AK172+AS172</f>
        <v>0</v>
      </c>
      <c r="N172" s="27">
        <f t="shared" si="347"/>
        <v>0</v>
      </c>
      <c r="O172" s="27">
        <f t="shared" si="347"/>
        <v>0</v>
      </c>
      <c r="P172" s="27">
        <f t="shared" si="347"/>
        <v>0</v>
      </c>
      <c r="Q172" s="27">
        <f t="shared" si="347"/>
        <v>0</v>
      </c>
      <c r="R172" s="27">
        <f t="shared" si="347"/>
        <v>0</v>
      </c>
      <c r="S172" s="27">
        <f t="shared" si="347"/>
        <v>0</v>
      </c>
      <c r="T172" s="27">
        <f t="shared" si="347"/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  <c r="AO172" s="27">
        <v>0</v>
      </c>
      <c r="AP172" s="27">
        <v>0</v>
      </c>
      <c r="AQ172" s="27">
        <v>0</v>
      </c>
      <c r="AR172" s="27">
        <v>0</v>
      </c>
      <c r="AS172" s="27">
        <v>0</v>
      </c>
      <c r="AT172" s="27">
        <v>0</v>
      </c>
      <c r="AU172" s="27">
        <v>0</v>
      </c>
      <c r="AV172" s="27">
        <v>0</v>
      </c>
      <c r="AW172" s="27">
        <v>0</v>
      </c>
      <c r="AX172" s="27">
        <v>0</v>
      </c>
      <c r="AY172" s="27">
        <v>0</v>
      </c>
      <c r="AZ172" s="27">
        <v>0</v>
      </c>
    </row>
    <row r="173" spans="1:52" s="3" customFormat="1" ht="31.5">
      <c r="A173" s="8" t="s">
        <v>201</v>
      </c>
      <c r="B173" s="22" t="s">
        <v>202</v>
      </c>
      <c r="C173" s="18" t="s">
        <v>12</v>
      </c>
      <c r="D173" s="18" t="s">
        <v>329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27">
        <f>U173+AC173+AK173+AS173</f>
        <v>0</v>
      </c>
      <c r="N173" s="27">
        <f t="shared" si="347"/>
        <v>0</v>
      </c>
      <c r="O173" s="27">
        <f t="shared" si="347"/>
        <v>0</v>
      </c>
      <c r="P173" s="27">
        <f t="shared" si="347"/>
        <v>0</v>
      </c>
      <c r="Q173" s="27">
        <f t="shared" si="347"/>
        <v>0</v>
      </c>
      <c r="R173" s="27">
        <f t="shared" si="347"/>
        <v>0</v>
      </c>
      <c r="S173" s="27">
        <f t="shared" si="347"/>
        <v>0</v>
      </c>
      <c r="T173" s="27">
        <f t="shared" si="347"/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  <c r="AO173" s="27">
        <v>0</v>
      </c>
      <c r="AP173" s="27">
        <v>0</v>
      </c>
      <c r="AQ173" s="27">
        <v>0</v>
      </c>
      <c r="AR173" s="27">
        <v>0</v>
      </c>
      <c r="AS173" s="27">
        <v>0</v>
      </c>
      <c r="AT173" s="27">
        <v>0</v>
      </c>
      <c r="AU173" s="27">
        <v>0</v>
      </c>
      <c r="AV173" s="27">
        <v>0</v>
      </c>
      <c r="AW173" s="27">
        <v>0</v>
      </c>
      <c r="AX173" s="27">
        <v>0</v>
      </c>
      <c r="AY173" s="27">
        <v>0</v>
      </c>
      <c r="AZ173" s="27">
        <v>0</v>
      </c>
    </row>
    <row r="174" spans="1:52" s="3" customFormat="1" ht="31.5">
      <c r="A174" s="8" t="s">
        <v>264</v>
      </c>
      <c r="B174" s="22" t="s">
        <v>203</v>
      </c>
      <c r="C174" s="18" t="s">
        <v>12</v>
      </c>
      <c r="D174" s="18" t="s">
        <v>329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27">
        <f>SUM(M175,M178,M179,M180)</f>
        <v>0</v>
      </c>
      <c r="N174" s="27">
        <f t="shared" ref="N174:T174" si="348">SUM(N175,N178,N179,N180)</f>
        <v>0</v>
      </c>
      <c r="O174" s="27">
        <f t="shared" si="348"/>
        <v>0</v>
      </c>
      <c r="P174" s="27">
        <f t="shared" si="348"/>
        <v>0</v>
      </c>
      <c r="Q174" s="27">
        <f t="shared" ref="Q174:S174" si="349">SUM(Q175,Q178,Q179,Q180)</f>
        <v>0</v>
      </c>
      <c r="R174" s="27">
        <f t="shared" si="349"/>
        <v>0</v>
      </c>
      <c r="S174" s="27">
        <f t="shared" si="349"/>
        <v>0</v>
      </c>
      <c r="T174" s="27">
        <f t="shared" si="348"/>
        <v>0</v>
      </c>
      <c r="U174" s="27">
        <f t="shared" ref="U174:AZ174" si="350">SUM(U175,U178,U179,U180)</f>
        <v>0</v>
      </c>
      <c r="V174" s="27">
        <f t="shared" si="350"/>
        <v>0</v>
      </c>
      <c r="W174" s="27">
        <f t="shared" si="350"/>
        <v>0</v>
      </c>
      <c r="X174" s="27">
        <f t="shared" si="350"/>
        <v>0</v>
      </c>
      <c r="Y174" s="27">
        <f t="shared" si="350"/>
        <v>0</v>
      </c>
      <c r="Z174" s="27">
        <f t="shared" si="350"/>
        <v>0</v>
      </c>
      <c r="AA174" s="27">
        <f t="shared" si="350"/>
        <v>0</v>
      </c>
      <c r="AB174" s="27">
        <f t="shared" si="350"/>
        <v>0</v>
      </c>
      <c r="AC174" s="27">
        <f t="shared" si="350"/>
        <v>0</v>
      </c>
      <c r="AD174" s="27">
        <f t="shared" si="350"/>
        <v>0</v>
      </c>
      <c r="AE174" s="27">
        <f t="shared" si="350"/>
        <v>0</v>
      </c>
      <c r="AF174" s="27">
        <f t="shared" si="350"/>
        <v>0</v>
      </c>
      <c r="AG174" s="27">
        <f t="shared" si="350"/>
        <v>0</v>
      </c>
      <c r="AH174" s="27">
        <f t="shared" si="350"/>
        <v>0</v>
      </c>
      <c r="AI174" s="27">
        <f t="shared" si="350"/>
        <v>0</v>
      </c>
      <c r="AJ174" s="27">
        <f t="shared" si="350"/>
        <v>0</v>
      </c>
      <c r="AK174" s="27">
        <f t="shared" si="350"/>
        <v>0</v>
      </c>
      <c r="AL174" s="27">
        <f t="shared" si="350"/>
        <v>0</v>
      </c>
      <c r="AM174" s="27">
        <f t="shared" si="350"/>
        <v>0</v>
      </c>
      <c r="AN174" s="27">
        <f t="shared" si="350"/>
        <v>0</v>
      </c>
      <c r="AO174" s="27">
        <f t="shared" si="350"/>
        <v>0</v>
      </c>
      <c r="AP174" s="27">
        <f t="shared" si="350"/>
        <v>0</v>
      </c>
      <c r="AQ174" s="27">
        <f t="shared" si="350"/>
        <v>0</v>
      </c>
      <c r="AR174" s="27">
        <f t="shared" si="350"/>
        <v>0</v>
      </c>
      <c r="AS174" s="27">
        <f t="shared" si="350"/>
        <v>0</v>
      </c>
      <c r="AT174" s="27">
        <f t="shared" si="350"/>
        <v>0</v>
      </c>
      <c r="AU174" s="27">
        <f t="shared" si="350"/>
        <v>0</v>
      </c>
      <c r="AV174" s="27">
        <f t="shared" si="350"/>
        <v>0</v>
      </c>
      <c r="AW174" s="27">
        <f t="shared" si="350"/>
        <v>0</v>
      </c>
      <c r="AX174" s="27">
        <f t="shared" si="350"/>
        <v>0</v>
      </c>
      <c r="AY174" s="27">
        <f t="shared" si="350"/>
        <v>0</v>
      </c>
      <c r="AZ174" s="27">
        <f t="shared" si="350"/>
        <v>0</v>
      </c>
    </row>
    <row r="175" spans="1:52" s="3" customFormat="1" ht="31.5">
      <c r="A175" s="8" t="s">
        <v>204</v>
      </c>
      <c r="B175" s="22" t="s">
        <v>205</v>
      </c>
      <c r="C175" s="18" t="s">
        <v>12</v>
      </c>
      <c r="D175" s="18" t="s">
        <v>329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27">
        <f>SUM(M176:M177)</f>
        <v>0</v>
      </c>
      <c r="N175" s="27">
        <f t="shared" ref="N175:T175" si="351">SUM(N176:N177)</f>
        <v>0</v>
      </c>
      <c r="O175" s="27">
        <f t="shared" si="351"/>
        <v>0</v>
      </c>
      <c r="P175" s="27">
        <f t="shared" si="351"/>
        <v>0</v>
      </c>
      <c r="Q175" s="27">
        <f t="shared" ref="Q175:S175" si="352">SUM(Q176:Q177)</f>
        <v>0</v>
      </c>
      <c r="R175" s="27">
        <f t="shared" si="352"/>
        <v>0</v>
      </c>
      <c r="S175" s="27">
        <f t="shared" si="352"/>
        <v>0</v>
      </c>
      <c r="T175" s="27">
        <f t="shared" si="351"/>
        <v>0</v>
      </c>
      <c r="U175" s="27">
        <f t="shared" ref="U175:AZ175" si="353">SUM(U176:U177)</f>
        <v>0</v>
      </c>
      <c r="V175" s="27">
        <f t="shared" si="353"/>
        <v>0</v>
      </c>
      <c r="W175" s="27">
        <f t="shared" si="353"/>
        <v>0</v>
      </c>
      <c r="X175" s="27">
        <f t="shared" si="353"/>
        <v>0</v>
      </c>
      <c r="Y175" s="27">
        <f t="shared" si="353"/>
        <v>0</v>
      </c>
      <c r="Z175" s="27">
        <f t="shared" si="353"/>
        <v>0</v>
      </c>
      <c r="AA175" s="27">
        <f t="shared" si="353"/>
        <v>0</v>
      </c>
      <c r="AB175" s="27">
        <f t="shared" si="353"/>
        <v>0</v>
      </c>
      <c r="AC175" s="27">
        <f t="shared" si="353"/>
        <v>0</v>
      </c>
      <c r="AD175" s="27">
        <f t="shared" si="353"/>
        <v>0</v>
      </c>
      <c r="AE175" s="27">
        <f t="shared" si="353"/>
        <v>0</v>
      </c>
      <c r="AF175" s="27">
        <f t="shared" si="353"/>
        <v>0</v>
      </c>
      <c r="AG175" s="27">
        <f t="shared" si="353"/>
        <v>0</v>
      </c>
      <c r="AH175" s="27">
        <f t="shared" si="353"/>
        <v>0</v>
      </c>
      <c r="AI175" s="27">
        <f t="shared" si="353"/>
        <v>0</v>
      </c>
      <c r="AJ175" s="27">
        <f t="shared" si="353"/>
        <v>0</v>
      </c>
      <c r="AK175" s="27">
        <f t="shared" si="353"/>
        <v>0</v>
      </c>
      <c r="AL175" s="27">
        <f t="shared" si="353"/>
        <v>0</v>
      </c>
      <c r="AM175" s="27">
        <f t="shared" si="353"/>
        <v>0</v>
      </c>
      <c r="AN175" s="27">
        <f t="shared" si="353"/>
        <v>0</v>
      </c>
      <c r="AO175" s="27">
        <f t="shared" si="353"/>
        <v>0</v>
      </c>
      <c r="AP175" s="27">
        <f t="shared" si="353"/>
        <v>0</v>
      </c>
      <c r="AQ175" s="27">
        <f t="shared" si="353"/>
        <v>0</v>
      </c>
      <c r="AR175" s="27">
        <f t="shared" si="353"/>
        <v>0</v>
      </c>
      <c r="AS175" s="27">
        <f t="shared" si="353"/>
        <v>0</v>
      </c>
      <c r="AT175" s="27">
        <f t="shared" si="353"/>
        <v>0</v>
      </c>
      <c r="AU175" s="27">
        <f t="shared" si="353"/>
        <v>0</v>
      </c>
      <c r="AV175" s="27">
        <f t="shared" si="353"/>
        <v>0</v>
      </c>
      <c r="AW175" s="27">
        <f t="shared" si="353"/>
        <v>0</v>
      </c>
      <c r="AX175" s="27">
        <f t="shared" si="353"/>
        <v>0</v>
      </c>
      <c r="AY175" s="27">
        <f t="shared" si="353"/>
        <v>0</v>
      </c>
      <c r="AZ175" s="27">
        <f t="shared" si="353"/>
        <v>0</v>
      </c>
    </row>
    <row r="176" spans="1:52" s="3" customFormat="1" ht="47.25">
      <c r="A176" s="8" t="s">
        <v>206</v>
      </c>
      <c r="B176" s="22" t="s">
        <v>207</v>
      </c>
      <c r="C176" s="18" t="s">
        <v>12</v>
      </c>
      <c r="D176" s="18" t="s">
        <v>329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27">
        <f>U176+AC176+AK176+AS176</f>
        <v>0</v>
      </c>
      <c r="N176" s="27">
        <f t="shared" ref="N176:T180" si="354">V176+AD176+AL176+AT176</f>
        <v>0</v>
      </c>
      <c r="O176" s="27">
        <f t="shared" si="354"/>
        <v>0</v>
      </c>
      <c r="P176" s="27">
        <f t="shared" si="354"/>
        <v>0</v>
      </c>
      <c r="Q176" s="27">
        <f t="shared" si="354"/>
        <v>0</v>
      </c>
      <c r="R176" s="27">
        <f t="shared" si="354"/>
        <v>0</v>
      </c>
      <c r="S176" s="27">
        <f t="shared" si="354"/>
        <v>0</v>
      </c>
      <c r="T176" s="27">
        <f t="shared" si="354"/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27">
        <v>0</v>
      </c>
      <c r="AP176" s="27">
        <v>0</v>
      </c>
      <c r="AQ176" s="27">
        <v>0</v>
      </c>
      <c r="AR176" s="27">
        <v>0</v>
      </c>
      <c r="AS176" s="27">
        <v>0</v>
      </c>
      <c r="AT176" s="27">
        <v>0</v>
      </c>
      <c r="AU176" s="27">
        <v>0</v>
      </c>
      <c r="AV176" s="27">
        <v>0</v>
      </c>
      <c r="AW176" s="27">
        <v>0</v>
      </c>
      <c r="AX176" s="27">
        <v>0</v>
      </c>
      <c r="AY176" s="27">
        <v>0</v>
      </c>
      <c r="AZ176" s="27">
        <v>0</v>
      </c>
    </row>
    <row r="177" spans="1:52" s="3" customFormat="1" ht="31.5">
      <c r="A177" s="8" t="s">
        <v>208</v>
      </c>
      <c r="B177" s="22" t="s">
        <v>109</v>
      </c>
      <c r="C177" s="18" t="s">
        <v>12</v>
      </c>
      <c r="D177" s="18" t="s">
        <v>329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27">
        <f>U177+AC177+AK177+AS177</f>
        <v>0</v>
      </c>
      <c r="N177" s="27">
        <f t="shared" si="354"/>
        <v>0</v>
      </c>
      <c r="O177" s="27">
        <f t="shared" si="354"/>
        <v>0</v>
      </c>
      <c r="P177" s="27">
        <f t="shared" si="354"/>
        <v>0</v>
      </c>
      <c r="Q177" s="27">
        <f t="shared" si="354"/>
        <v>0</v>
      </c>
      <c r="R177" s="27">
        <f t="shared" si="354"/>
        <v>0</v>
      </c>
      <c r="S177" s="27">
        <f t="shared" si="354"/>
        <v>0</v>
      </c>
      <c r="T177" s="27">
        <f t="shared" si="354"/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>
        <v>0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</row>
    <row r="178" spans="1:52" s="3" customFormat="1" ht="47.25">
      <c r="A178" s="8" t="s">
        <v>265</v>
      </c>
      <c r="B178" s="22" t="s">
        <v>209</v>
      </c>
      <c r="C178" s="18" t="s">
        <v>12</v>
      </c>
      <c r="D178" s="18" t="s">
        <v>329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27">
        <f>U178+AC178+AK178+AS178</f>
        <v>0</v>
      </c>
      <c r="N178" s="27">
        <f t="shared" si="354"/>
        <v>0</v>
      </c>
      <c r="O178" s="27">
        <f t="shared" si="354"/>
        <v>0</v>
      </c>
      <c r="P178" s="27">
        <f t="shared" si="354"/>
        <v>0</v>
      </c>
      <c r="Q178" s="27">
        <f t="shared" si="354"/>
        <v>0</v>
      </c>
      <c r="R178" s="27">
        <f t="shared" si="354"/>
        <v>0</v>
      </c>
      <c r="S178" s="27">
        <f t="shared" si="354"/>
        <v>0</v>
      </c>
      <c r="T178" s="27">
        <f t="shared" si="354"/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0</v>
      </c>
      <c r="AS178" s="27">
        <v>0</v>
      </c>
      <c r="AT178" s="27">
        <v>0</v>
      </c>
      <c r="AU178" s="27">
        <v>0</v>
      </c>
      <c r="AV178" s="27">
        <v>0</v>
      </c>
      <c r="AW178" s="27">
        <v>0</v>
      </c>
      <c r="AX178" s="27">
        <v>0</v>
      </c>
      <c r="AY178" s="27">
        <v>0</v>
      </c>
      <c r="AZ178" s="27">
        <v>0</v>
      </c>
    </row>
    <row r="179" spans="1:52" s="3" customFormat="1" ht="47.25">
      <c r="A179" s="8" t="s">
        <v>210</v>
      </c>
      <c r="B179" s="22" t="s">
        <v>211</v>
      </c>
      <c r="C179" s="18" t="s">
        <v>12</v>
      </c>
      <c r="D179" s="18" t="s">
        <v>329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27">
        <f>U179+AC179+AK179+AS179</f>
        <v>0</v>
      </c>
      <c r="N179" s="27">
        <f t="shared" si="354"/>
        <v>0</v>
      </c>
      <c r="O179" s="27">
        <f t="shared" si="354"/>
        <v>0</v>
      </c>
      <c r="P179" s="27">
        <f t="shared" si="354"/>
        <v>0</v>
      </c>
      <c r="Q179" s="27">
        <f t="shared" si="354"/>
        <v>0</v>
      </c>
      <c r="R179" s="27">
        <f t="shared" si="354"/>
        <v>0</v>
      </c>
      <c r="S179" s="27">
        <f t="shared" si="354"/>
        <v>0</v>
      </c>
      <c r="T179" s="27">
        <f t="shared" si="354"/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  <c r="AO179" s="27">
        <v>0</v>
      </c>
      <c r="AP179" s="27">
        <v>0</v>
      </c>
      <c r="AQ179" s="27">
        <v>0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</row>
    <row r="180" spans="1:52" s="3" customFormat="1" ht="31.5">
      <c r="A180" s="8" t="s">
        <v>212</v>
      </c>
      <c r="B180" s="22" t="s">
        <v>213</v>
      </c>
      <c r="C180" s="18" t="s">
        <v>12</v>
      </c>
      <c r="D180" s="18" t="s">
        <v>329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27">
        <f>U180+AC180+AK180+AS180</f>
        <v>0</v>
      </c>
      <c r="N180" s="27">
        <f t="shared" si="354"/>
        <v>0</v>
      </c>
      <c r="O180" s="27">
        <f t="shared" si="354"/>
        <v>0</v>
      </c>
      <c r="P180" s="27">
        <f t="shared" si="354"/>
        <v>0</v>
      </c>
      <c r="Q180" s="27">
        <f t="shared" si="354"/>
        <v>0</v>
      </c>
      <c r="R180" s="27">
        <f t="shared" si="354"/>
        <v>0</v>
      </c>
      <c r="S180" s="27">
        <f t="shared" si="354"/>
        <v>0</v>
      </c>
      <c r="T180" s="27">
        <f t="shared" si="354"/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  <c r="AO180" s="27">
        <v>0</v>
      </c>
      <c r="AP180" s="27">
        <v>0</v>
      </c>
      <c r="AQ180" s="27">
        <v>0</v>
      </c>
      <c r="AR180" s="27">
        <v>0</v>
      </c>
      <c r="AS180" s="27">
        <v>0</v>
      </c>
      <c r="AT180" s="27">
        <v>0</v>
      </c>
      <c r="AU180" s="27">
        <v>0</v>
      </c>
      <c r="AV180" s="27">
        <v>0</v>
      </c>
      <c r="AW180" s="27">
        <v>0</v>
      </c>
      <c r="AX180" s="27">
        <v>0</v>
      </c>
      <c r="AY180" s="27">
        <v>0</v>
      </c>
      <c r="AZ180" s="27">
        <v>0</v>
      </c>
    </row>
    <row r="181" spans="1:52" s="3" customFormat="1" ht="31.5">
      <c r="A181" s="8" t="s">
        <v>214</v>
      </c>
      <c r="B181" s="22" t="s">
        <v>215</v>
      </c>
      <c r="C181" s="18" t="s">
        <v>12</v>
      </c>
      <c r="D181" s="18" t="s">
        <v>329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27">
        <f>SUM(M182,M183,M184,M185)</f>
        <v>0</v>
      </c>
      <c r="N181" s="27">
        <f t="shared" ref="N181:T181" si="355">SUM(N182,N183,N184,N185)</f>
        <v>0</v>
      </c>
      <c r="O181" s="27">
        <f t="shared" si="355"/>
        <v>0</v>
      </c>
      <c r="P181" s="27">
        <f t="shared" si="355"/>
        <v>0</v>
      </c>
      <c r="Q181" s="27">
        <f t="shared" ref="Q181:S181" si="356">SUM(Q182,Q183,Q184,Q185)</f>
        <v>0</v>
      </c>
      <c r="R181" s="27">
        <f t="shared" si="356"/>
        <v>0</v>
      </c>
      <c r="S181" s="27">
        <f t="shared" si="356"/>
        <v>0</v>
      </c>
      <c r="T181" s="27">
        <f t="shared" si="355"/>
        <v>0</v>
      </c>
      <c r="U181" s="27">
        <f t="shared" ref="U181:AZ181" si="357">SUM(U182,U183,U184,U185)</f>
        <v>0</v>
      </c>
      <c r="V181" s="27">
        <f t="shared" si="357"/>
        <v>0</v>
      </c>
      <c r="W181" s="27">
        <f t="shared" si="357"/>
        <v>0</v>
      </c>
      <c r="X181" s="27">
        <f t="shared" si="357"/>
        <v>0</v>
      </c>
      <c r="Y181" s="27">
        <f t="shared" si="357"/>
        <v>0</v>
      </c>
      <c r="Z181" s="27">
        <f t="shared" si="357"/>
        <v>0</v>
      </c>
      <c r="AA181" s="27">
        <f t="shared" si="357"/>
        <v>0</v>
      </c>
      <c r="AB181" s="27">
        <f t="shared" si="357"/>
        <v>0</v>
      </c>
      <c r="AC181" s="27">
        <f t="shared" si="357"/>
        <v>0</v>
      </c>
      <c r="AD181" s="27">
        <f t="shared" si="357"/>
        <v>0</v>
      </c>
      <c r="AE181" s="27">
        <f t="shared" si="357"/>
        <v>0</v>
      </c>
      <c r="AF181" s="27">
        <f t="shared" si="357"/>
        <v>0</v>
      </c>
      <c r="AG181" s="27">
        <f t="shared" si="357"/>
        <v>0</v>
      </c>
      <c r="AH181" s="27">
        <f t="shared" si="357"/>
        <v>0</v>
      </c>
      <c r="AI181" s="27">
        <f t="shared" si="357"/>
        <v>0</v>
      </c>
      <c r="AJ181" s="27">
        <f t="shared" si="357"/>
        <v>0</v>
      </c>
      <c r="AK181" s="27">
        <f t="shared" si="357"/>
        <v>0</v>
      </c>
      <c r="AL181" s="27">
        <f t="shared" si="357"/>
        <v>0</v>
      </c>
      <c r="AM181" s="27">
        <f t="shared" si="357"/>
        <v>0</v>
      </c>
      <c r="AN181" s="27">
        <f t="shared" si="357"/>
        <v>0</v>
      </c>
      <c r="AO181" s="27">
        <f t="shared" si="357"/>
        <v>0</v>
      </c>
      <c r="AP181" s="27">
        <f t="shared" si="357"/>
        <v>0</v>
      </c>
      <c r="AQ181" s="27">
        <f t="shared" si="357"/>
        <v>0</v>
      </c>
      <c r="AR181" s="27">
        <f t="shared" si="357"/>
        <v>0</v>
      </c>
      <c r="AS181" s="27">
        <f t="shared" si="357"/>
        <v>0</v>
      </c>
      <c r="AT181" s="27">
        <f t="shared" si="357"/>
        <v>0</v>
      </c>
      <c r="AU181" s="27">
        <f t="shared" si="357"/>
        <v>0</v>
      </c>
      <c r="AV181" s="27">
        <f t="shared" si="357"/>
        <v>0</v>
      </c>
      <c r="AW181" s="27">
        <f t="shared" si="357"/>
        <v>0</v>
      </c>
      <c r="AX181" s="27">
        <f t="shared" si="357"/>
        <v>0</v>
      </c>
      <c r="AY181" s="27">
        <f t="shared" si="357"/>
        <v>0</v>
      </c>
      <c r="AZ181" s="27">
        <f t="shared" si="357"/>
        <v>0</v>
      </c>
    </row>
    <row r="182" spans="1:52" s="3" customFormat="1" ht="31.5">
      <c r="A182" s="8" t="s">
        <v>216</v>
      </c>
      <c r="B182" s="22" t="s">
        <v>217</v>
      </c>
      <c r="C182" s="18" t="s">
        <v>12</v>
      </c>
      <c r="D182" s="18" t="s">
        <v>329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27">
        <f>U182+AC182+AK182+AS182</f>
        <v>0</v>
      </c>
      <c r="N182" s="27">
        <f t="shared" ref="N182:T184" si="358">V182+AD182+AL182+AT182</f>
        <v>0</v>
      </c>
      <c r="O182" s="27">
        <f t="shared" si="358"/>
        <v>0</v>
      </c>
      <c r="P182" s="27">
        <f t="shared" si="358"/>
        <v>0</v>
      </c>
      <c r="Q182" s="27">
        <f t="shared" si="358"/>
        <v>0</v>
      </c>
      <c r="R182" s="27">
        <f t="shared" si="358"/>
        <v>0</v>
      </c>
      <c r="S182" s="27">
        <f t="shared" si="358"/>
        <v>0</v>
      </c>
      <c r="T182" s="27">
        <f t="shared" si="358"/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27">
        <v>0</v>
      </c>
      <c r="AP182" s="27">
        <v>0</v>
      </c>
      <c r="AQ182" s="27">
        <v>0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</row>
    <row r="183" spans="1:52" s="3" customFormat="1" ht="31.5">
      <c r="A183" s="8" t="s">
        <v>218</v>
      </c>
      <c r="B183" s="22" t="s">
        <v>219</v>
      </c>
      <c r="C183" s="18" t="s">
        <v>12</v>
      </c>
      <c r="D183" s="18" t="s">
        <v>329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27">
        <f>U183+AC183+AK183+AS183</f>
        <v>0</v>
      </c>
      <c r="N183" s="27">
        <f t="shared" si="358"/>
        <v>0</v>
      </c>
      <c r="O183" s="27">
        <f t="shared" si="358"/>
        <v>0</v>
      </c>
      <c r="P183" s="27">
        <f t="shared" si="358"/>
        <v>0</v>
      </c>
      <c r="Q183" s="27">
        <f t="shared" si="358"/>
        <v>0</v>
      </c>
      <c r="R183" s="27">
        <f t="shared" si="358"/>
        <v>0</v>
      </c>
      <c r="S183" s="27">
        <f t="shared" si="358"/>
        <v>0</v>
      </c>
      <c r="T183" s="27">
        <f t="shared" si="358"/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  <c r="AO183" s="27">
        <v>0</v>
      </c>
      <c r="AP183" s="27">
        <v>0</v>
      </c>
      <c r="AQ183" s="27">
        <v>0</v>
      </c>
      <c r="AR183" s="27">
        <v>0</v>
      </c>
      <c r="AS183" s="27">
        <v>0</v>
      </c>
      <c r="AT183" s="27">
        <v>0</v>
      </c>
      <c r="AU183" s="27">
        <v>0</v>
      </c>
      <c r="AV183" s="27">
        <v>0</v>
      </c>
      <c r="AW183" s="27">
        <v>0</v>
      </c>
      <c r="AX183" s="27">
        <v>0</v>
      </c>
      <c r="AY183" s="27">
        <v>0</v>
      </c>
      <c r="AZ183" s="27">
        <v>0</v>
      </c>
    </row>
    <row r="184" spans="1:52" s="3" customFormat="1" ht="31.5">
      <c r="A184" s="8" t="s">
        <v>220</v>
      </c>
      <c r="B184" s="22" t="s">
        <v>221</v>
      </c>
      <c r="C184" s="18" t="s">
        <v>12</v>
      </c>
      <c r="D184" s="18" t="s">
        <v>329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27">
        <f>U184+AC184+AK184+AS184</f>
        <v>0</v>
      </c>
      <c r="N184" s="27">
        <f t="shared" si="358"/>
        <v>0</v>
      </c>
      <c r="O184" s="27">
        <f t="shared" si="358"/>
        <v>0</v>
      </c>
      <c r="P184" s="27">
        <f t="shared" si="358"/>
        <v>0</v>
      </c>
      <c r="Q184" s="27">
        <f t="shared" si="358"/>
        <v>0</v>
      </c>
      <c r="R184" s="27">
        <f t="shared" si="358"/>
        <v>0</v>
      </c>
      <c r="S184" s="27">
        <f t="shared" si="358"/>
        <v>0</v>
      </c>
      <c r="T184" s="27">
        <f t="shared" si="358"/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  <c r="AO184" s="27">
        <v>0</v>
      </c>
      <c r="AP184" s="27">
        <v>0</v>
      </c>
      <c r="AQ184" s="27">
        <v>0</v>
      </c>
      <c r="AR184" s="27">
        <v>0</v>
      </c>
      <c r="AS184" s="27">
        <v>0</v>
      </c>
      <c r="AT184" s="27">
        <v>0</v>
      </c>
      <c r="AU184" s="27">
        <v>0</v>
      </c>
      <c r="AV184" s="27">
        <v>0</v>
      </c>
      <c r="AW184" s="27">
        <v>0</v>
      </c>
      <c r="AX184" s="27">
        <v>0</v>
      </c>
      <c r="AY184" s="27">
        <v>0</v>
      </c>
      <c r="AZ184" s="27">
        <v>0</v>
      </c>
    </row>
    <row r="185" spans="1:52" s="3" customFormat="1" ht="31.5">
      <c r="A185" s="8" t="s">
        <v>222</v>
      </c>
      <c r="B185" s="22" t="s">
        <v>223</v>
      </c>
      <c r="C185" s="18" t="s">
        <v>12</v>
      </c>
      <c r="D185" s="18" t="s">
        <v>329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27">
        <f>SUM(M186:M187)</f>
        <v>0</v>
      </c>
      <c r="N185" s="27">
        <f t="shared" ref="N185:T185" si="359">SUM(N186:N187)</f>
        <v>0</v>
      </c>
      <c r="O185" s="27">
        <f t="shared" si="359"/>
        <v>0</v>
      </c>
      <c r="P185" s="27">
        <f t="shared" si="359"/>
        <v>0</v>
      </c>
      <c r="Q185" s="27">
        <f t="shared" ref="Q185:S185" si="360">SUM(Q186:Q187)</f>
        <v>0</v>
      </c>
      <c r="R185" s="27">
        <f t="shared" si="360"/>
        <v>0</v>
      </c>
      <c r="S185" s="27">
        <f t="shared" si="360"/>
        <v>0</v>
      </c>
      <c r="T185" s="27">
        <f t="shared" si="359"/>
        <v>0</v>
      </c>
      <c r="U185" s="27">
        <f t="shared" ref="U185:AZ185" si="361">SUM(U186:U187)</f>
        <v>0</v>
      </c>
      <c r="V185" s="27">
        <f t="shared" si="361"/>
        <v>0</v>
      </c>
      <c r="W185" s="27">
        <f t="shared" si="361"/>
        <v>0</v>
      </c>
      <c r="X185" s="27">
        <f t="shared" si="361"/>
        <v>0</v>
      </c>
      <c r="Y185" s="27">
        <f t="shared" si="361"/>
        <v>0</v>
      </c>
      <c r="Z185" s="27">
        <f t="shared" si="361"/>
        <v>0</v>
      </c>
      <c r="AA185" s="27">
        <f t="shared" si="361"/>
        <v>0</v>
      </c>
      <c r="AB185" s="27">
        <f t="shared" si="361"/>
        <v>0</v>
      </c>
      <c r="AC185" s="27">
        <f t="shared" si="361"/>
        <v>0</v>
      </c>
      <c r="AD185" s="27">
        <f t="shared" si="361"/>
        <v>0</v>
      </c>
      <c r="AE185" s="27">
        <f t="shared" si="361"/>
        <v>0</v>
      </c>
      <c r="AF185" s="27">
        <f t="shared" si="361"/>
        <v>0</v>
      </c>
      <c r="AG185" s="27">
        <f t="shared" si="361"/>
        <v>0</v>
      </c>
      <c r="AH185" s="27">
        <f t="shared" si="361"/>
        <v>0</v>
      </c>
      <c r="AI185" s="27">
        <f t="shared" si="361"/>
        <v>0</v>
      </c>
      <c r="AJ185" s="27">
        <f t="shared" si="361"/>
        <v>0</v>
      </c>
      <c r="AK185" s="27">
        <f t="shared" si="361"/>
        <v>0</v>
      </c>
      <c r="AL185" s="27">
        <f t="shared" si="361"/>
        <v>0</v>
      </c>
      <c r="AM185" s="27">
        <f t="shared" si="361"/>
        <v>0</v>
      </c>
      <c r="AN185" s="27">
        <f t="shared" si="361"/>
        <v>0</v>
      </c>
      <c r="AO185" s="27">
        <f t="shared" si="361"/>
        <v>0</v>
      </c>
      <c r="AP185" s="27">
        <f t="shared" si="361"/>
        <v>0</v>
      </c>
      <c r="AQ185" s="27">
        <f t="shared" si="361"/>
        <v>0</v>
      </c>
      <c r="AR185" s="27">
        <f t="shared" si="361"/>
        <v>0</v>
      </c>
      <c r="AS185" s="27">
        <f t="shared" si="361"/>
        <v>0</v>
      </c>
      <c r="AT185" s="27">
        <f t="shared" si="361"/>
        <v>0</v>
      </c>
      <c r="AU185" s="27">
        <f t="shared" si="361"/>
        <v>0</v>
      </c>
      <c r="AV185" s="27">
        <f t="shared" si="361"/>
        <v>0</v>
      </c>
      <c r="AW185" s="27">
        <f t="shared" si="361"/>
        <v>0</v>
      </c>
      <c r="AX185" s="27">
        <f t="shared" si="361"/>
        <v>0</v>
      </c>
      <c r="AY185" s="27">
        <f t="shared" si="361"/>
        <v>0</v>
      </c>
      <c r="AZ185" s="27">
        <f t="shared" si="361"/>
        <v>0</v>
      </c>
    </row>
    <row r="186" spans="1:52" s="3" customFormat="1" ht="47.25">
      <c r="A186" s="8" t="s">
        <v>224</v>
      </c>
      <c r="B186" s="22" t="s">
        <v>225</v>
      </c>
      <c r="C186" s="18" t="s">
        <v>12</v>
      </c>
      <c r="D186" s="18" t="s">
        <v>329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27">
        <f>U186+AC186+AK186+AS186</f>
        <v>0</v>
      </c>
      <c r="N186" s="27">
        <f t="shared" ref="N186:T190" si="362">V186+AD186+AL186+AT186</f>
        <v>0</v>
      </c>
      <c r="O186" s="27">
        <f t="shared" si="362"/>
        <v>0</v>
      </c>
      <c r="P186" s="27">
        <f t="shared" si="362"/>
        <v>0</v>
      </c>
      <c r="Q186" s="27">
        <f t="shared" si="362"/>
        <v>0</v>
      </c>
      <c r="R186" s="27">
        <f t="shared" si="362"/>
        <v>0</v>
      </c>
      <c r="S186" s="27">
        <f t="shared" si="362"/>
        <v>0</v>
      </c>
      <c r="T186" s="27">
        <f t="shared" si="362"/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</row>
    <row r="187" spans="1:52" s="3" customFormat="1" ht="31.5">
      <c r="A187" s="8" t="s">
        <v>226</v>
      </c>
      <c r="B187" s="22" t="s">
        <v>227</v>
      </c>
      <c r="C187" s="18" t="s">
        <v>12</v>
      </c>
      <c r="D187" s="18" t="s">
        <v>329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27">
        <f>U187+AC187+AK187+AS187</f>
        <v>0</v>
      </c>
      <c r="N187" s="27">
        <f t="shared" si="362"/>
        <v>0</v>
      </c>
      <c r="O187" s="27">
        <f t="shared" si="362"/>
        <v>0</v>
      </c>
      <c r="P187" s="27">
        <f t="shared" si="362"/>
        <v>0</v>
      </c>
      <c r="Q187" s="27">
        <f t="shared" si="362"/>
        <v>0</v>
      </c>
      <c r="R187" s="27">
        <f t="shared" si="362"/>
        <v>0</v>
      </c>
      <c r="S187" s="27">
        <f t="shared" si="362"/>
        <v>0</v>
      </c>
      <c r="T187" s="27">
        <f t="shared" si="362"/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  <c r="AO187" s="27">
        <v>0</v>
      </c>
      <c r="AP187" s="27">
        <v>0</v>
      </c>
      <c r="AQ187" s="27">
        <v>0</v>
      </c>
      <c r="AR187" s="27">
        <v>0</v>
      </c>
      <c r="AS187" s="27">
        <v>0</v>
      </c>
      <c r="AT187" s="27">
        <v>0</v>
      </c>
      <c r="AU187" s="27">
        <v>0</v>
      </c>
      <c r="AV187" s="27">
        <v>0</v>
      </c>
      <c r="AW187" s="27">
        <v>0</v>
      </c>
      <c r="AX187" s="27">
        <v>0</v>
      </c>
      <c r="AY187" s="27">
        <v>0</v>
      </c>
      <c r="AZ187" s="27">
        <v>0</v>
      </c>
    </row>
    <row r="188" spans="1:52" s="3" customFormat="1" ht="31.5">
      <c r="A188" s="8" t="s">
        <v>266</v>
      </c>
      <c r="B188" s="22" t="s">
        <v>26</v>
      </c>
      <c r="C188" s="18" t="s">
        <v>12</v>
      </c>
      <c r="D188" s="18" t="s">
        <v>329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27">
        <f t="shared" ref="M188:M190" si="363">U188+AC188+AK188+AS188</f>
        <v>0</v>
      </c>
      <c r="N188" s="27">
        <f t="shared" si="362"/>
        <v>0</v>
      </c>
      <c r="O188" s="27">
        <f t="shared" si="362"/>
        <v>0</v>
      </c>
      <c r="P188" s="27">
        <f t="shared" si="362"/>
        <v>0</v>
      </c>
      <c r="Q188" s="27">
        <f t="shared" si="362"/>
        <v>0</v>
      </c>
      <c r="R188" s="27">
        <f t="shared" si="362"/>
        <v>0</v>
      </c>
      <c r="S188" s="27">
        <f t="shared" si="362"/>
        <v>0</v>
      </c>
      <c r="T188" s="27">
        <f t="shared" si="362"/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27">
        <v>0</v>
      </c>
      <c r="AP188" s="27">
        <v>0</v>
      </c>
      <c r="AQ188" s="27">
        <v>0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</row>
    <row r="189" spans="1:52" s="3" customFormat="1" ht="31.5">
      <c r="A189" s="8" t="s">
        <v>228</v>
      </c>
      <c r="B189" s="22" t="s">
        <v>119</v>
      </c>
      <c r="C189" s="18" t="s">
        <v>12</v>
      </c>
      <c r="D189" s="18" t="s">
        <v>329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27">
        <f>U189+AC189+AK189+AS189</f>
        <v>0</v>
      </c>
      <c r="N189" s="27">
        <f t="shared" si="362"/>
        <v>0</v>
      </c>
      <c r="O189" s="27">
        <f t="shared" si="362"/>
        <v>0</v>
      </c>
      <c r="P189" s="27">
        <f t="shared" si="362"/>
        <v>0</v>
      </c>
      <c r="Q189" s="27">
        <f t="shared" si="362"/>
        <v>0</v>
      </c>
      <c r="R189" s="27">
        <f t="shared" si="362"/>
        <v>0</v>
      </c>
      <c r="S189" s="27">
        <f t="shared" si="362"/>
        <v>0</v>
      </c>
      <c r="T189" s="27">
        <f t="shared" si="362"/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</row>
    <row r="190" spans="1:52" s="3" customFormat="1">
      <c r="A190" s="8" t="s">
        <v>229</v>
      </c>
      <c r="B190" s="22" t="s">
        <v>230</v>
      </c>
      <c r="C190" s="18" t="s">
        <v>12</v>
      </c>
      <c r="D190" s="18" t="s">
        <v>329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27">
        <f t="shared" si="363"/>
        <v>0</v>
      </c>
      <c r="N190" s="27">
        <f t="shared" si="362"/>
        <v>0</v>
      </c>
      <c r="O190" s="27">
        <f t="shared" si="362"/>
        <v>0</v>
      </c>
      <c r="P190" s="27">
        <f t="shared" si="362"/>
        <v>0</v>
      </c>
      <c r="Q190" s="27">
        <f t="shared" si="362"/>
        <v>0</v>
      </c>
      <c r="R190" s="27">
        <f t="shared" si="362"/>
        <v>0</v>
      </c>
      <c r="S190" s="27">
        <f t="shared" si="362"/>
        <v>0</v>
      </c>
      <c r="T190" s="27">
        <f t="shared" si="362"/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  <c r="AO190" s="27">
        <v>0</v>
      </c>
      <c r="AP190" s="27">
        <v>0</v>
      </c>
      <c r="AQ190" s="27">
        <v>0</v>
      </c>
      <c r="AR190" s="27">
        <v>0</v>
      </c>
      <c r="AS190" s="27">
        <v>0</v>
      </c>
      <c r="AT190" s="27">
        <v>0</v>
      </c>
      <c r="AU190" s="27">
        <v>0</v>
      </c>
      <c r="AV190" s="27">
        <v>0</v>
      </c>
      <c r="AW190" s="27">
        <v>0</v>
      </c>
      <c r="AX190" s="27">
        <v>0</v>
      </c>
      <c r="AY190" s="27">
        <v>0</v>
      </c>
      <c r="AZ190" s="27">
        <v>0</v>
      </c>
    </row>
    <row r="191" spans="1:52" s="2" customFormat="1">
      <c r="A191" s="20" t="s">
        <v>245</v>
      </c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37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</row>
  </sheetData>
  <mergeCells count="23">
    <mergeCell ref="A13:A16"/>
    <mergeCell ref="D13:D16"/>
    <mergeCell ref="B13:B16"/>
    <mergeCell ref="AX1:AZ1"/>
    <mergeCell ref="AX2:AZ2"/>
    <mergeCell ref="AX3:AZ3"/>
    <mergeCell ref="A4:AZ4"/>
    <mergeCell ref="A5:AZ5"/>
    <mergeCell ref="A7:AZ7"/>
    <mergeCell ref="A8:AZ8"/>
    <mergeCell ref="A10:AZ10"/>
    <mergeCell ref="A11:AZ11"/>
    <mergeCell ref="A12:AZ12"/>
    <mergeCell ref="E14:L14"/>
    <mergeCell ref="M14:AZ14"/>
    <mergeCell ref="C13:C16"/>
    <mergeCell ref="E13:AZ13"/>
    <mergeCell ref="AC15:AJ15"/>
    <mergeCell ref="AK15:AR15"/>
    <mergeCell ref="AS15:AZ15"/>
    <mergeCell ref="E15:L15"/>
    <mergeCell ref="M15:T15"/>
    <mergeCell ref="U15:AB15"/>
  </mergeCells>
  <conditionalFormatting sqref="C169:C170 C174 C100 C105:C106 C112 C78:C79 C70 C84 A81:C81 C137 C125 C141:C142 B158:B160 B164:B165">
    <cfRule type="cellIs" dxfId="67" priority="155" operator="equal">
      <formula>""</formula>
    </cfRule>
  </conditionalFormatting>
  <conditionalFormatting sqref="A110:C110">
    <cfRule type="cellIs" dxfId="66" priority="153" operator="equal">
      <formula>""</formula>
    </cfRule>
  </conditionalFormatting>
  <conditionalFormatting sqref="B125">
    <cfRule type="cellIs" dxfId="65" priority="142" operator="equal">
      <formula>""</formula>
    </cfRule>
  </conditionalFormatting>
  <conditionalFormatting sqref="A80:C80">
    <cfRule type="cellIs" dxfId="64" priority="154" operator="equal">
      <formula>""</formula>
    </cfRule>
  </conditionalFormatting>
  <conditionalFormatting sqref="A73:B73 A144:A150 A157:A160 A164:A165">
    <cfRule type="cellIs" dxfId="63" priority="152" stopIfTrue="1" operator="equal">
      <formula>""</formula>
    </cfRule>
  </conditionalFormatting>
  <conditionalFormatting sqref="A73:B73 A144:A150 A157:A160 A164:A165">
    <cfRule type="cellIs" dxfId="62" priority="151" stopIfTrue="1" operator="equal">
      <formula>""""""</formula>
    </cfRule>
  </conditionalFormatting>
  <conditionalFormatting sqref="A85:B86">
    <cfRule type="cellIs" dxfId="61" priority="150" stopIfTrue="1" operator="equal">
      <formula>""</formula>
    </cfRule>
  </conditionalFormatting>
  <conditionalFormatting sqref="A85:B86">
    <cfRule type="cellIs" dxfId="60" priority="149" stopIfTrue="1" operator="equal">
      <formula>""""""</formula>
    </cfRule>
  </conditionalFormatting>
  <conditionalFormatting sqref="C45:C46">
    <cfRule type="cellIs" dxfId="59" priority="137" operator="equal">
      <formula>""</formula>
    </cfRule>
  </conditionalFormatting>
  <conditionalFormatting sqref="A125">
    <cfRule type="cellIs" dxfId="58" priority="144" stopIfTrue="1" operator="equal">
      <formula>""</formula>
    </cfRule>
  </conditionalFormatting>
  <conditionalFormatting sqref="A125">
    <cfRule type="cellIs" dxfId="57" priority="143" stopIfTrue="1" operator="equal">
      <formula>""""""</formula>
    </cfRule>
  </conditionalFormatting>
  <conditionalFormatting sqref="A143">
    <cfRule type="cellIs" dxfId="56" priority="141" stopIfTrue="1" operator="equal">
      <formula>""</formula>
    </cfRule>
  </conditionalFormatting>
  <conditionalFormatting sqref="A143">
    <cfRule type="cellIs" dxfId="55" priority="140" stopIfTrue="1" operator="equal">
      <formula>""""""</formula>
    </cfRule>
  </conditionalFormatting>
  <conditionalFormatting sqref="A90:B92">
    <cfRule type="cellIs" dxfId="54" priority="135" operator="equal">
      <formula>""</formula>
    </cfRule>
  </conditionalFormatting>
  <conditionalFormatting sqref="A138:C140">
    <cfRule type="cellIs" dxfId="53" priority="133" operator="equal">
      <formula>""</formula>
    </cfRule>
  </conditionalFormatting>
  <conditionalFormatting sqref="B138:C140">
    <cfRule type="cellIs" dxfId="52" priority="131" operator="equal">
      <formula>""</formula>
    </cfRule>
    <cfRule type="cellIs" dxfId="51" priority="132" operator="equal">
      <formula>""</formula>
    </cfRule>
  </conditionalFormatting>
  <conditionalFormatting sqref="B145:B150 B157">
    <cfRule type="cellIs" dxfId="50" priority="128" operator="equal">
      <formula>""</formula>
    </cfRule>
  </conditionalFormatting>
  <conditionalFormatting sqref="A87:B87">
    <cfRule type="cellIs" dxfId="49" priority="124" stopIfTrue="1" operator="equal">
      <formula>""</formula>
    </cfRule>
  </conditionalFormatting>
  <conditionalFormatting sqref="A87:B87">
    <cfRule type="cellIs" dxfId="48" priority="123" stopIfTrue="1" operator="equal">
      <formula>""""""</formula>
    </cfRule>
  </conditionalFormatting>
  <conditionalFormatting sqref="A151:A154">
    <cfRule type="cellIs" dxfId="47" priority="117" stopIfTrue="1" operator="equal">
      <formula>""</formula>
    </cfRule>
  </conditionalFormatting>
  <conditionalFormatting sqref="A151:A154">
    <cfRule type="cellIs" dxfId="46" priority="116" stopIfTrue="1" operator="equal">
      <formula>""""""</formula>
    </cfRule>
  </conditionalFormatting>
  <conditionalFormatting sqref="B151:C154">
    <cfRule type="cellIs" dxfId="45" priority="115" operator="equal">
      <formula>""</formula>
    </cfRule>
  </conditionalFormatting>
  <conditionalFormatting sqref="A155:B155">
    <cfRule type="cellIs" dxfId="44" priority="105" operator="equal">
      <formula>""</formula>
    </cfRule>
  </conditionalFormatting>
  <conditionalFormatting sqref="A155:B155">
    <cfRule type="cellIs" dxfId="43" priority="106" operator="equal">
      <formula>""</formula>
    </cfRule>
  </conditionalFormatting>
  <conditionalFormatting sqref="A156:C156">
    <cfRule type="cellIs" dxfId="42" priority="104" operator="equal">
      <formula>""</formula>
    </cfRule>
  </conditionalFormatting>
  <conditionalFormatting sqref="A163:C163">
    <cfRule type="cellIs" dxfId="41" priority="101" operator="equal">
      <formula>""</formula>
    </cfRule>
  </conditionalFormatting>
  <conditionalFormatting sqref="C161 A161">
    <cfRule type="cellIs" dxfId="40" priority="103" operator="equal">
      <formula>""</formula>
    </cfRule>
  </conditionalFormatting>
  <conditionalFormatting sqref="A161:C161">
    <cfRule type="cellIs" dxfId="39" priority="102" operator="equal">
      <formula>""</formula>
    </cfRule>
  </conditionalFormatting>
  <conditionalFormatting sqref="A121:C121">
    <cfRule type="cellIs" dxfId="38" priority="88" operator="equal">
      <formula>""</formula>
    </cfRule>
  </conditionalFormatting>
  <conditionalFormatting sqref="A119:C119">
    <cfRule type="cellIs" dxfId="37" priority="85" operator="equal">
      <formula>""</formula>
    </cfRule>
  </conditionalFormatting>
  <conditionalFormatting sqref="B121:C121">
    <cfRule type="cellIs" dxfId="36" priority="86" operator="equal">
      <formula>""</formula>
    </cfRule>
    <cfRule type="cellIs" dxfId="35" priority="87" operator="equal">
      <formula>""</formula>
    </cfRule>
  </conditionalFormatting>
  <conditionalFormatting sqref="A88:B88">
    <cfRule type="cellIs" dxfId="34" priority="84" stopIfTrue="1" operator="equal">
      <formula>""</formula>
    </cfRule>
  </conditionalFormatting>
  <conditionalFormatting sqref="A88:B88">
    <cfRule type="cellIs" dxfId="33" priority="83" stopIfTrue="1" operator="equal">
      <formula>""""""</formula>
    </cfRule>
  </conditionalFormatting>
  <conditionalFormatting sqref="C162 A162">
    <cfRule type="cellIs" dxfId="32" priority="82" operator="equal">
      <formula>""</formula>
    </cfRule>
  </conditionalFormatting>
  <conditionalFormatting sqref="C162 A162">
    <cfRule type="cellIs" dxfId="31" priority="81" operator="equal">
      <formula>""</formula>
    </cfRule>
  </conditionalFormatting>
  <conditionalFormatting sqref="A166:C166">
    <cfRule type="cellIs" dxfId="30" priority="43" operator="equal">
      <formula>""</formula>
    </cfRule>
  </conditionalFormatting>
  <conditionalFormatting sqref="I16:J16">
    <cfRule type="cellIs" dxfId="29" priority="42" operator="equal">
      <formula>""</formula>
    </cfRule>
  </conditionalFormatting>
  <conditionalFormatting sqref="L16">
    <cfRule type="cellIs" dxfId="28" priority="41" operator="equal">
      <formula>""</formula>
    </cfRule>
  </conditionalFormatting>
  <conditionalFormatting sqref="K16">
    <cfRule type="cellIs" dxfId="27" priority="40" operator="equal">
      <formula>""</formula>
    </cfRule>
  </conditionalFormatting>
  <conditionalFormatting sqref="Q16:R16">
    <cfRule type="cellIs" dxfId="26" priority="39" operator="equal">
      <formula>""</formula>
    </cfRule>
  </conditionalFormatting>
  <conditionalFormatting sqref="T16">
    <cfRule type="cellIs" dxfId="25" priority="38" operator="equal">
      <formula>""</formula>
    </cfRule>
  </conditionalFormatting>
  <conditionalFormatting sqref="S16">
    <cfRule type="cellIs" dxfId="24" priority="37" operator="equal">
      <formula>""</formula>
    </cfRule>
  </conditionalFormatting>
  <conditionalFormatting sqref="Y16:Z16">
    <cfRule type="cellIs" dxfId="23" priority="36" operator="equal">
      <formula>""</formula>
    </cfRule>
  </conditionalFormatting>
  <conditionalFormatting sqref="AB16">
    <cfRule type="cellIs" dxfId="22" priority="35" operator="equal">
      <formula>""</formula>
    </cfRule>
  </conditionalFormatting>
  <conditionalFormatting sqref="AA16">
    <cfRule type="cellIs" dxfId="21" priority="34" operator="equal">
      <formula>""</formula>
    </cfRule>
  </conditionalFormatting>
  <conditionalFormatting sqref="AG16:AH16">
    <cfRule type="cellIs" dxfId="20" priority="33" operator="equal">
      <formula>""</formula>
    </cfRule>
  </conditionalFormatting>
  <conditionalFormatting sqref="AJ16">
    <cfRule type="cellIs" dxfId="19" priority="32" operator="equal">
      <formula>""</formula>
    </cfRule>
  </conditionalFormatting>
  <conditionalFormatting sqref="AI16">
    <cfRule type="cellIs" dxfId="18" priority="31" operator="equal">
      <formula>""</formula>
    </cfRule>
  </conditionalFormatting>
  <conditionalFormatting sqref="AO16:AP16">
    <cfRule type="cellIs" dxfId="17" priority="30" operator="equal">
      <formula>""</formula>
    </cfRule>
  </conditionalFormatting>
  <conditionalFormatting sqref="AR16">
    <cfRule type="cellIs" dxfId="16" priority="29" operator="equal">
      <formula>""</formula>
    </cfRule>
  </conditionalFormatting>
  <conditionalFormatting sqref="AQ16">
    <cfRule type="cellIs" dxfId="15" priority="28" operator="equal">
      <formula>""</formula>
    </cfRule>
  </conditionalFormatting>
  <conditionalFormatting sqref="AW16:AX16">
    <cfRule type="cellIs" dxfId="14" priority="27" operator="equal">
      <formula>""</formula>
    </cfRule>
  </conditionalFormatting>
  <conditionalFormatting sqref="AZ16">
    <cfRule type="cellIs" dxfId="13" priority="26" operator="equal">
      <formula>""</formula>
    </cfRule>
  </conditionalFormatting>
  <conditionalFormatting sqref="AY16">
    <cfRule type="cellIs" dxfId="12" priority="25" operator="equal">
      <formula>""</formula>
    </cfRule>
  </conditionalFormatting>
  <conditionalFormatting sqref="A89:B89">
    <cfRule type="cellIs" dxfId="11" priority="20" stopIfTrue="1" operator="equal">
      <formula>""</formula>
    </cfRule>
  </conditionalFormatting>
  <conditionalFormatting sqref="A89:B89">
    <cfRule type="cellIs" dxfId="10" priority="19" stopIfTrue="1" operator="equal">
      <formula>""""""</formula>
    </cfRule>
  </conditionalFormatting>
  <conditionalFormatting sqref="A120:C120">
    <cfRule type="cellIs" dxfId="9" priority="14" operator="equal">
      <formula>""</formula>
    </cfRule>
  </conditionalFormatting>
  <conditionalFormatting sqref="E126:I133">
    <cfRule type="cellIs" dxfId="8" priority="9" operator="equal">
      <formula>""</formula>
    </cfRule>
  </conditionalFormatting>
  <conditionalFormatting sqref="E74:I76">
    <cfRule type="cellIs" dxfId="7" priority="8" operator="equal">
      <formula>""</formula>
    </cfRule>
  </conditionalFormatting>
  <conditionalFormatting sqref="A111:B111">
    <cfRule type="cellIs" dxfId="6" priority="7" operator="equal">
      <formula>""</formula>
    </cfRule>
  </conditionalFormatting>
  <conditionalFormatting sqref="B111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C111">
    <cfRule type="cellIs" dxfId="3" priority="4" operator="equal">
      <formula>""</formula>
    </cfRule>
  </conditionalFormatting>
  <conditionalFormatting sqref="C111">
    <cfRule type="cellIs" dxfId="2" priority="2" operator="equal">
      <formula>""</formula>
    </cfRule>
    <cfRule type="cellIs" dxfId="1" priority="3" operator="equal">
      <formula>""</formula>
    </cfRule>
  </conditionalFormatting>
  <conditionalFormatting sqref="A111:C111">
    <cfRule type="cellIs" dxfId="0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15" orientation="landscape" r:id="rId1"/>
  <headerFooter differentFirst="1" alignWithMargins="0">
    <oddHeader>&amp;C&amp;P</oddHeader>
  </headerFooter>
  <ignoredErrors>
    <ignoredError sqref="F137:L137 W79:AZ79 M101:AK101" formulaRange="1"/>
    <ignoredError sqref="M130:U130 T19 M66:U66 M48:T48 M56:U56 M137:T137 M133:T133 N142:T142 M181:T181 M77:V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 Квартал пост.под напр</vt:lpstr>
      <vt:lpstr>'14 Квартал пост.под напр'!Заголовки_для_печати</vt:lpstr>
      <vt:lpstr>'14 Квартал пост.под напр'!Область_печати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Золотарева Людмила Ивановна</cp:lastModifiedBy>
  <cp:lastPrinted>2019-02-26T22:37:51Z</cp:lastPrinted>
  <dcterms:created xsi:type="dcterms:W3CDTF">2009-07-27T10:10:26Z</dcterms:created>
  <dcterms:modified xsi:type="dcterms:W3CDTF">2021-04-20T06:43:08Z</dcterms:modified>
</cp:coreProperties>
</file>