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19440" windowHeight="13305" tabRatio="92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Z25" i="15" l="1"/>
  <c r="Z26" i="15"/>
  <c r="Z27" i="15"/>
  <c r="Z28" i="15"/>
  <c r="Z29" i="15"/>
  <c r="Z30" i="15"/>
  <c r="Z31" i="15"/>
  <c r="Z32" i="15"/>
  <c r="Z33" i="15"/>
  <c r="Z34" i="15"/>
  <c r="Z52" i="15"/>
  <c r="Z57" i="15"/>
  <c r="Z24" i="15"/>
  <c r="Y25" i="15"/>
  <c r="Y26" i="15"/>
  <c r="Y27" i="15"/>
  <c r="Y28" i="15"/>
  <c r="Y29" i="15"/>
  <c r="Y30" i="15"/>
  <c r="Y31" i="15"/>
  <c r="Y32" i="15"/>
  <c r="Y33" i="15"/>
  <c r="Y34" i="15"/>
  <c r="Y52" i="15"/>
  <c r="Y57" i="15"/>
  <c r="Y24" i="15"/>
  <c r="B27" i="22" l="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<sst xmlns="http://schemas.openxmlformats.org/spreadsheetml/2006/main" count="1100" uniqueCount="544">
  <si>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</si>
  <si>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</si>
  <si>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</si>
  <si>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</si>
  <si>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</si>
  <si>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</si>
  <si>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</si>
  <si>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</si>
  <si>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</si>
  <si>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</si>
  <si>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</si>
  <si>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</si>
  <si>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</si>
  <si>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</si>
  <si>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</si>
  <si>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</si>
  <si>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</si>
  <si>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</si>
  <si>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</si>
  <si>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</si>
  <si>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</si>
  <si>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</si>
  <si>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</si>
  <si>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</si>
  <si>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</si>
  <si>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</si>
  <si>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</si>
  <si>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</si>
  <si>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</si>
  <si>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</si>
  <si>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</si>
  <si>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</si>
  <si>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</si>
  <si>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</si>
  <si>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</si>
  <si>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</si>
  <si>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</si>
  <si>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</si>
  <si>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</si>
  <si>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</si>
  <si>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</si>
  <si>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</si>
  <si>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</si>
  <si>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</si>
  <si>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</si>
  <si>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</si>
  <si>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</si>
  <si>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</si>
  <si>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</si>
  <si>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</si>
  <si>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</si>
  <si>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</si>
  <si>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</si>
  <si>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</si>
  <si>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</si>
  <si>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</si>
  <si>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</si>
  <si>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</si>
  <si>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</si>
  <si>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</si>
  <si>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</si>
  <si>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</si>
  <si>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</si>
  <si>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</si>
  <si>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</si>
  <si>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</si>
  <si>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</si>
  <si>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</si>
  <si>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</si>
  <si>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</si>
  <si>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</si>
  <si>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</si>
  <si>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</si>
  <si>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</si>
  <si>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</si>
  <si>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</si>
  <si>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</si>
  <si>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</si>
  <si>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</si>
  <si>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</si>
  <si>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</si>
  <si>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</si>
  <si>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</si>
  <si>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</si>
  <si>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</si>
  <si>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</si>
  <si>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</si>
  <si>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</si>
  <si>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</si>
  <si>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</si>
  <si>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</si>
  <si>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</si>
  <si>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</si>
  <si>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</si>
  <si>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</si>
  <si>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</si>
  <si>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</si>
  <si>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</si>
  <si>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</si>
  <si>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</si>
  <si>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</si>
  <si>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</si>
  <si>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</si>
  <si>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</si>
  <si>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</si>
  <si>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</si>
  <si>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</si>
  <si>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</si>
  <si>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</si>
  <si>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</si>
  <si>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</si>
  <si>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</si>
  <si>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</si>
  <si>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</si>
  <si>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</si>
  <si>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</si>
  <si>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</si>
  <si>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</si>
  <si>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</si>
  <si>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</si>
  <si>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</si>
  <si>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</si>
  <si>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</si>
  <si>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</si>
  <si>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</si>
  <si>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</si>
  <si>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</si>
  <si>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</si>
  <si>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</si>
  <si>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</si>
  <si>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</si>
  <si>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</si>
  <si>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</si>
  <si>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</si>
  <si>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</si>
  <si>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</si>
  <si>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</si>
  <si>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</si>
  <si>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</si>
  <si>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</si>
  <si>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</si>
  <si>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</si>
  <si>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</si>
  <si>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</si>
  <si>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</si>
  <si>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</si>
  <si>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</si>
  <si>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</si>
  <si>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</si>
  <si>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</si>
  <si>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</si>
  <si>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</si>
  <si>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</si>
  <si>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</si>
  <si>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</si>
  <si>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</si>
  <si>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</si>
  <si>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</si>
  <si>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</si>
  <si>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</si>
  <si>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</si>
  <si>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</si>
  <si>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</si>
  <si>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</si>
  <si>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</si>
  <si>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</si>
  <si>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</si>
  <si>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</si>
  <si>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</si>
  <si>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</si>
  <si>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</si>
  <si>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</si>
  <si>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</si>
  <si>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</si>
  <si>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</si>
  <si>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</si>
  <si>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</si>
  <si>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</si>
  <si>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</si>
  <si>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</si>
  <si>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</si>
  <si>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</si>
  <si>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</si>
  <si>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</si>
  <si>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</si>
  <si>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</si>
  <si>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</si>
  <si>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</si>
  <si>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</si>
  <si>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</si>
  <si>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</si>
  <si>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</si>
  <si>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</si>
  <si>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</si>
  <si>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</si>
  <si>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</si>
  <si>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</si>
  <si>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</si>
  <si>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</si>
  <si>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</si>
  <si>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</si>
  <si>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</si>
  <si>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</si>
  <si>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</si>
  <si>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</si>
  <si>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</si>
  <si>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</si>
  <si>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</si>
  <si>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</si>
  <si>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</si>
  <si>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</si>
  <si>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</si>
  <si>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</si>
  <si>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</si>
  <si>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</si>
  <si>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</si>
  <si>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</si>
  <si>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</si>
  <si>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</si>
  <si>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</si>
  <si>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</si>
  <si>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</si>
  <si>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</si>
  <si>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</si>
  <si>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</si>
  <si>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</si>
  <si>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</si>
  <si>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</si>
  <si>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</si>
  <si>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</si>
  <si>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</si>
  <si>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</si>
  <si>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</si>
  <si>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</si>
  <si>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</si>
  <si>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</si>
  <si>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</si>
  <si>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</si>
  <si>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</si>
  <si>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</si>
  <si>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</si>
  <si>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</si>
  <si>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</si>
  <si>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</si>
  <si>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</si>
  <si>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</si>
  <si>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</si>
  <si>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</si>
  <si>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</si>
  <si>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</si>
  <si>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</si>
  <si>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</si>
  <si>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</si>
  <si>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</si>
  <si>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</si>
  <si>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</si>
  <si>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</si>
  <si>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</si>
  <si>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</si>
  <si>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</si>
  <si>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</si>
  <si>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</si>
  <si>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</si>
  <si>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</si>
  <si>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</si>
  <si>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</si>
  <si>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</si>
  <si>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</si>
  <si>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</si>
  <si>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</si>
  <si>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</si>
  <si>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</si>
  <si>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</si>
  <si>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</si>
  <si>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</si>
  <si>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</si>
  <si>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</si>
  <si>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</si>
  <si>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</si>
  <si>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</si>
  <si>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</si>
  <si>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</si>
  <si>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</si>
  <si>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</si>
  <si>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</si>
  <si>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</si>
  <si>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</si>
  <si>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</si>
  <si>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</si>
  <si>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</si>
  <si>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</si>
  <si>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</si>
  <si>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</si>
  <si>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</si>
  <si>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</si>
  <si>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</si>
  <si>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</si>
  <si>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</si>
  <si>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</si>
  <si>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</si>
  <si>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</si>
  <si>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</si>
  <si>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</si>
  <si>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</si>
  <si>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</si>
  <si>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</si>
  <si>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</si>
  <si>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</si>
  <si>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</si>
  <si>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</si>
  <si>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</si>
  <si>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</si>
  <si>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</si>
  <si>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</si>
  <si>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</si>
  <si>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</si>
  <si>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</si>
  <si>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</si>
  <si>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</si>
  <si>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</si>
  <si>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</si>
  <si>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</si>
  <si>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</si>
  <si>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</si>
  <si>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</si>
  <si>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</si>
  <si>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</si>
  <si>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</si>
  <si>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</si>
  <si>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</si>
  <si>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</si>
  <si>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</si>
  <si>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</si>
  <si>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</si>
  <si>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</si>
  <si>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</si>
  <si>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</si>
  <si>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</si>
  <si>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</si>
  <si>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</si>
  <si>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</si>
  <si>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</si>
  <si>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</si>
  <si>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</si>
  <si>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</si>
  <si>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</si>
  <si>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</si>
  <si>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</si>
  <si>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</si>
  <si>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</si>
  <si>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</si>
  <si>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</si>
  <si>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</si>
  <si>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</si>
  <si>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</si>
  <si>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</si>
  <si>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</si>
  <si>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</si>
  <si>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</si>
  <si>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</si>
  <si>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</si>
  <si>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</si>
  <si>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</si>
  <si>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</si>
  <si>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</si>
  <si>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</si>
  <si>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</si>
  <si>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</si>
  <si>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</si>
  <si>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</si>
  <si>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</si>
  <si>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</si>
  <si>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</si>
  <si>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</si>
  <si>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</si>
  <si>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</si>
  <si>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</si>
  <si>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</si>
  <si>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</si>
  <si>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</si>
  <si>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</si>
  <si>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</si>
  <si>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</si>
  <si>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</si>
  <si>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</si>
  <si>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</si>
  <si>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</si>
  <si>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</si>
  <si>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</si>
  <si>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</si>
  <si>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</si>
  <si>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</si>
  <si>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</si>
  <si>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</si>
  <si>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</si>
  <si>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</si>
  <si>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</si>
  <si>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</si>
  <si>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</si>
  <si>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</si>
  <si>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</si>
  <si>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</si>
  <si>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</si>
  <si>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</si>
  <si>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</si>
  <si>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</si>
  <si>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</si>
  <si>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</si>
  <si>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</si>
  <si>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</si>
  <si>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</si>
  <si>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</si>
  <si>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</si>
  <si>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</si>
  <si>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</si>
  <si>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</si>
  <si>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</si>
  <si>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</si>
  <si>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</si>
  <si>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</si>
  <si>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</si>
  <si>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</si>
  <si>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</si>
  <si>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</si>
  <si>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</si>
  <si>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</si>
  <si>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</si>
  <si>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</si>
  <si>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</si>
  <si>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</si>
  <si>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</si>
  <si>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</si>
  <si>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</si>
  <si>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</si>
  <si>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</si>
  <si>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</si>
  <si>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</si>
  <si>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</si>
  <si>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</si>
  <si>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</si>
  <si>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</si>
  <si>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</si>
  <si>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</si>
  <si>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</si>
  <si>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</si>
  <si>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</si>
  <si>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</si>
  <si>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</si>
  <si>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</si>
  <si>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</si>
  <si>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</si>
  <si>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</si>
  <si>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</si>
  <si>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</si>
  <si>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</si>
  <si>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</si>
  <si>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</si>
  <si>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</si>
  <si>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</si>
  <si>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</si>
  <si>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</si>
  <si>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</si>
  <si>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</si>
  <si>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</si>
  <si>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</si>
  <si>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</si>
  <si>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</si>
  <si>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</si>
  <si>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</si>
  <si>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</si>
  <si>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</si>
  <si>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</si>
  <si>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</si>
  <si>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</si>
  <si>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</si>
  <si>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</si>
  <si>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</si>
  <si>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</si>
  <si>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</si>
  <si>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</si>
  <si>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</si>
  <si>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</si>
  <si>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</si>
  <si>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</si>
  <si>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</si>
  <si>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</si>
  <si>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</si>
  <si>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</si>
  <si>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</si>
  <si>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</si>
  <si>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</si>
  <si>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</si>
  <si>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</si>
  <si>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</si>
  <si>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</si>
  <si>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</si>
  <si>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</si>
  <si>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</si>
  <si>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</si>
  <si>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</si>
  <si>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</si>
  <si>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</si>
  <si>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</si>
  <si>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</si>
  <si>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</si>
  <si>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</si>
  <si>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</si>
  <si>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</si>
  <si>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</si>
  <si>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</si>
  <si>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</si>
  <si>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</si>
  <si>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</si>
  <si>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</si>
  <si>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</si>
  <si>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</si>
  <si>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</si>
  <si>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</si>
  <si>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 xml:space="preserve"> Приобретение шкафа для нагревательного оборудования ЛАБ-1600 ШВп  для нужд ОП Анадырская ТЭЦ в кол. 2 шт.</t>
  </si>
  <si>
    <t>Проектом предусматривается поэтапная реализация, включающая в себя: 
1. Закупка оборудования,
2. Ввод в эксплуатацию.</t>
  </si>
  <si>
    <t>Замена морально и физически устаревшего оборудования, эксплуатируемого с 1986 г (акт о выявленных дефектах от 14.06.2019). Необходим для оснащения хим.лаборатории.</t>
  </si>
  <si>
    <t>Замена морально и физически изношенного оборудования столовой</t>
  </si>
  <si>
    <t>Шкаф для нагревательного оборудования ЛАБ-1600 ШВп</t>
  </si>
  <si>
    <t>Замена морально и физически устаревшего оборудования,повышение энергоэффективности работы оборудования столой Анадырской ТЭЦ</t>
  </si>
  <si>
    <t>K_524-АТ-н-74</t>
  </si>
  <si>
    <t>109,420 тыс. руб/шт</t>
  </si>
  <si>
    <t xml:space="preserve">0,218 млн.руб. </t>
  </si>
  <si>
    <t>Цели (указать укрупненные цели в соответствии с приложением 01_0_2)</t>
  </si>
  <si>
    <t>218,841 тыс. руб.</t>
  </si>
  <si>
    <t>182,368 тыс. руб.</t>
  </si>
  <si>
    <t>ноябрь 2021</t>
  </si>
  <si>
    <t>Сметная стоимость проекта в ценах 2021 года с НДС, млн. руб.</t>
  </si>
  <si>
    <t>приобретение</t>
  </si>
  <si>
    <t>расчет стоимости реализации проекта</t>
  </si>
  <si>
    <t xml:space="preserve">ООО "ПТК Точные Приборы"  </t>
  </si>
  <si>
    <t>шкаф для нагревательного оборудования ЛАБ-1600 ШВп  для нужд ОП Анадырская ТЭЦ в кол. 2 шт.</t>
  </si>
  <si>
    <t>1.08.2021-1.10.2021</t>
  </si>
  <si>
    <t>шкаф для нагревательного оборудования ЛАБ-1600 ШВп  для нужд ОП Анадырская ТЭЦ</t>
  </si>
  <si>
    <t xml:space="preserve"> по состоянию на 01.01.2020 года</t>
  </si>
  <si>
    <t xml:space="preserve">по состоянию на 01.01.2021 года </t>
  </si>
  <si>
    <t>Факт  года 2020</t>
  </si>
  <si>
    <t>Утвержденный план</t>
  </si>
  <si>
    <t>Год раскрытия информации: 2021 год</t>
  </si>
  <si>
    <t>Утвержденный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</si>
</sst>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
    <numFmt numFmtId="171" formatCode="#,##0.000000"/>
    <numFmt numFmtId="172" formatCode="0.00000000"/>
  </numFmts>
  <fonts count="6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4"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25" borderId="1" xfId="1" applyFont="1" applyFill="1" applyBorder="1" applyAlignment="1">
      <alignment horizontal="center" vertical="center" wrapText="1"/>
    </xf>
    <xf numFmtId="0" fontId="7" fillId="0" borderId="1" xfId="2" applyFont="1" applyFill="1" applyBorder="1" applyAlignment="1">
      <alignment horizontal="left" vertical="center" wrapText="1"/>
    </xf>
    <xf numFmtId="170" fontId="7" fillId="0" borderId="1" xfId="1" applyNumberFormat="1" applyFont="1" applyBorder="1" applyAlignment="1">
      <alignment horizontal="center" vertical="center" wrapText="1"/>
    </xf>
    <xf numFmtId="171" fontId="7" fillId="0" borderId="1" xfId="1" applyNumberFormat="1" applyFont="1" applyBorder="1" applyAlignment="1">
      <alignment horizontal="center" vertical="center" wrapText="1"/>
    </xf>
    <xf numFmtId="168" fontId="41" fillId="0" borderId="44" xfId="2" applyNumberFormat="1" applyFont="1" applyFill="1" applyBorder="1" applyAlignment="1">
      <alignment horizontal="justify" vertical="top"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172" fontId="43" fillId="0" borderId="1" xfId="2" applyNumberFormat="1" applyFont="1" applyFill="1" applyBorder="1" applyAlignment="1">
      <alignment horizontal="center" vertical="center" wrapText="1"/>
    </xf>
    <xf numFmtId="0" fontId="43" fillId="0" borderId="1" xfId="5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wrapText="1"/>
    </xf>
    <xf numFmtId="0" fontId="0" fillId="0" borderId="3" xfId="0"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40609536"/>
        <c:axId val="139849088"/>
      </c:lineChart>
      <c:catAx>
        <c:axId val="140609536"/>
        <c:scaling>
          <c:orientation val="minMax"/>
        </c:scaling>
        <c:delete val="0"/>
        <c:axPos val="b"/>
        <c:numFmt formatCode="General" sourceLinked="1"/>
        <c:majorTickMark val="out"/>
        <c:minorTickMark val="none"/>
        <c:tickLblPos val="nextTo"/>
        <c:crossAx val="139849088"/>
        <c:crosses val="autoZero"/>
        <c:auto val="1"/>
        <c:lblAlgn val="ctr"/>
        <c:lblOffset val="100"/>
        <c:noMultiLvlLbl val="0"/>
      </c:catAx>
      <c:valAx>
        <c:axId val="139849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0609536"/>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F20" sqref="F20"/>
    </sheetView>
  </sheetViews>
  <sheetFormatPr defaultRowHeight="15" x14ac:dyDescent="0.25"/>
  <cols>
    <col min="1" max="1" width="6.140625" style="1" customWidth="1"/>
    <col min="2" max="2" width="74.7109375" style="1" customWidth="1"/>
    <col min="3" max="3" width="51.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6" t="s">
        <v>542</v>
      </c>
      <c r="B5" s="246"/>
      <c r="C5" s="246"/>
      <c r="D5" s="212"/>
      <c r="E5" s="212"/>
      <c r="F5" s="212"/>
      <c r="G5" s="212"/>
      <c r="H5" s="212"/>
      <c r="I5" s="212"/>
      <c r="J5" s="212"/>
    </row>
    <row r="6" spans="1:22" s="12" customFormat="1" ht="18.75" x14ac:dyDescent="0.3">
      <c r="A6" s="17"/>
      <c r="F6" s="16"/>
      <c r="G6" s="16"/>
      <c r="H6" s="15"/>
    </row>
    <row r="7" spans="1:22" s="12" customFormat="1" ht="18.75" x14ac:dyDescent="0.2">
      <c r="A7" s="250" t="s">
        <v>11</v>
      </c>
      <c r="B7" s="250"/>
      <c r="C7" s="2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510</v>
      </c>
      <c r="B9" s="249"/>
      <c r="C9" s="249"/>
      <c r="D9" s="8"/>
      <c r="E9" s="8"/>
      <c r="F9" s="8"/>
      <c r="G9" s="8"/>
      <c r="H9" s="8"/>
      <c r="I9" s="13"/>
      <c r="J9" s="13"/>
      <c r="K9" s="13"/>
      <c r="L9" s="13"/>
      <c r="M9" s="13"/>
      <c r="N9" s="13"/>
      <c r="O9" s="13"/>
      <c r="P9" s="13"/>
      <c r="Q9" s="13"/>
      <c r="R9" s="13"/>
      <c r="S9" s="13"/>
      <c r="T9" s="13"/>
      <c r="U9" s="13"/>
      <c r="V9" s="13"/>
    </row>
    <row r="10" spans="1:22" s="12" customFormat="1" ht="18.75" x14ac:dyDescent="0.2">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9" t="s">
        <v>524</v>
      </c>
      <c r="B12" s="249"/>
      <c r="C12" s="249"/>
      <c r="D12" s="8"/>
      <c r="E12" s="8"/>
      <c r="F12" s="8"/>
      <c r="G12" s="8"/>
      <c r="H12" s="8"/>
      <c r="I12" s="13"/>
      <c r="J12" s="13"/>
      <c r="K12" s="13"/>
      <c r="L12" s="13"/>
      <c r="M12" s="13"/>
      <c r="N12" s="13"/>
      <c r="O12" s="13"/>
      <c r="P12" s="13"/>
      <c r="Q12" s="13"/>
      <c r="R12" s="13"/>
      <c r="S12" s="13"/>
      <c r="T12" s="13"/>
      <c r="U12" s="13"/>
      <c r="V12" s="13"/>
    </row>
    <row r="13" spans="1:22" s="12" customFormat="1" ht="18.75" x14ac:dyDescent="0.2">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248" t="s">
        <v>518</v>
      </c>
      <c r="B15" s="248"/>
      <c r="C15" s="248"/>
      <c r="D15" s="8"/>
      <c r="E15" s="8"/>
      <c r="F15" s="8"/>
      <c r="G15" s="8"/>
      <c r="H15" s="8"/>
      <c r="I15" s="8"/>
      <c r="J15" s="8"/>
      <c r="K15" s="8"/>
      <c r="L15" s="8"/>
      <c r="M15" s="8"/>
      <c r="N15" s="8"/>
      <c r="O15" s="8"/>
      <c r="P15" s="8"/>
      <c r="Q15" s="8"/>
      <c r="R15" s="8"/>
      <c r="S15" s="8"/>
      <c r="T15" s="8"/>
      <c r="U15" s="8"/>
      <c r="V15" s="8"/>
    </row>
    <row r="16" spans="1:22" s="3" customFormat="1" ht="15.75" x14ac:dyDescent="0.2">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8" t="s">
        <v>483</v>
      </c>
      <c r="B18" s="249"/>
      <c r="C18" s="24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66</v>
      </c>
      <c r="B22" s="45" t="s">
        <v>334</v>
      </c>
      <c r="C22" s="227" t="s">
        <v>505</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40" t="s">
        <v>527</v>
      </c>
      <c r="C23" s="41" t="s">
        <v>515</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43"/>
      <c r="B24" s="244"/>
      <c r="C24" s="245"/>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09" t="s">
        <v>431</v>
      </c>
      <c r="C25" s="220" t="s">
        <v>501</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09" t="s">
        <v>76</v>
      </c>
      <c r="C26" s="220" t="s">
        <v>502</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09" t="s">
        <v>75</v>
      </c>
      <c r="C27" s="220" t="s">
        <v>511</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09" t="s">
        <v>432</v>
      </c>
      <c r="C28" s="220" t="s">
        <v>503</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09" t="s">
        <v>433</v>
      </c>
      <c r="C29" s="220" t="s">
        <v>503</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09" t="s">
        <v>434</v>
      </c>
      <c r="C30" s="220" t="s">
        <v>503</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435</v>
      </c>
      <c r="C31" s="220" t="s">
        <v>503</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436</v>
      </c>
      <c r="C32" s="220" t="s">
        <v>503</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437</v>
      </c>
      <c r="C33" s="220" t="s">
        <v>506</v>
      </c>
      <c r="D33" s="39"/>
      <c r="E33" s="39"/>
      <c r="F33" s="39"/>
      <c r="G33" s="39"/>
      <c r="H33" s="38"/>
      <c r="I33" s="38"/>
      <c r="J33" s="38"/>
      <c r="K33" s="38"/>
      <c r="L33" s="38"/>
      <c r="M33" s="38"/>
      <c r="N33" s="38"/>
      <c r="O33" s="38"/>
      <c r="P33" s="38"/>
      <c r="Q33" s="38"/>
      <c r="R33" s="38"/>
      <c r="S33" s="37"/>
      <c r="T33" s="37"/>
      <c r="U33" s="37"/>
      <c r="V33" s="37"/>
    </row>
    <row r="34" spans="1:22" ht="63" x14ac:dyDescent="0.25">
      <c r="A34" s="28" t="s">
        <v>453</v>
      </c>
      <c r="B34" s="44" t="s">
        <v>438</v>
      </c>
      <c r="C34" s="220" t="s">
        <v>503</v>
      </c>
      <c r="D34" s="27"/>
      <c r="E34" s="27"/>
      <c r="F34" s="27"/>
      <c r="G34" s="27"/>
      <c r="H34" s="27"/>
      <c r="I34" s="27"/>
      <c r="J34" s="27"/>
      <c r="K34" s="27"/>
      <c r="L34" s="27"/>
      <c r="M34" s="27"/>
      <c r="N34" s="27"/>
      <c r="O34" s="27"/>
      <c r="P34" s="27"/>
      <c r="Q34" s="27"/>
      <c r="R34" s="27"/>
      <c r="S34" s="27"/>
      <c r="T34" s="27"/>
      <c r="U34" s="27"/>
      <c r="V34" s="27"/>
    </row>
    <row r="35" spans="1:22" ht="31.5" x14ac:dyDescent="0.25">
      <c r="A35" s="28" t="s">
        <v>441</v>
      </c>
      <c r="B35" s="44" t="s">
        <v>73</v>
      </c>
      <c r="C35" s="220" t="s">
        <v>503</v>
      </c>
      <c r="D35" s="27"/>
      <c r="E35" s="27"/>
      <c r="F35" s="27"/>
      <c r="G35" s="27"/>
      <c r="H35" s="27"/>
      <c r="I35" s="27"/>
      <c r="J35" s="27"/>
      <c r="K35" s="27"/>
      <c r="L35" s="27"/>
      <c r="M35" s="27"/>
      <c r="N35" s="27"/>
      <c r="O35" s="27"/>
      <c r="P35" s="27"/>
      <c r="Q35" s="27"/>
      <c r="R35" s="27"/>
      <c r="S35" s="27"/>
      <c r="T35" s="27"/>
      <c r="U35" s="27"/>
      <c r="V35" s="27"/>
    </row>
    <row r="36" spans="1:22" ht="31.5" x14ac:dyDescent="0.25">
      <c r="A36" s="28" t="s">
        <v>454</v>
      </c>
      <c r="B36" s="44" t="s">
        <v>439</v>
      </c>
      <c r="C36" s="220" t="s">
        <v>503</v>
      </c>
      <c r="D36" s="27"/>
      <c r="E36" s="27"/>
      <c r="F36" s="27"/>
      <c r="G36" s="27"/>
      <c r="H36" s="27"/>
      <c r="I36" s="27"/>
      <c r="J36" s="27"/>
      <c r="K36" s="27"/>
      <c r="L36" s="27"/>
      <c r="M36" s="27"/>
      <c r="N36" s="27"/>
      <c r="O36" s="27"/>
      <c r="P36" s="27"/>
      <c r="Q36" s="27"/>
      <c r="R36" s="27"/>
      <c r="S36" s="27"/>
      <c r="T36" s="27"/>
      <c r="U36" s="27"/>
      <c r="V36" s="27"/>
    </row>
    <row r="37" spans="1:22" ht="15.75" x14ac:dyDescent="0.25">
      <c r="A37" s="28" t="s">
        <v>442</v>
      </c>
      <c r="B37" s="44" t="s">
        <v>440</v>
      </c>
      <c r="C37" s="220" t="s">
        <v>503</v>
      </c>
      <c r="D37" s="27"/>
      <c r="E37" s="27"/>
      <c r="F37" s="27"/>
      <c r="G37" s="27"/>
      <c r="H37" s="27"/>
      <c r="I37" s="27"/>
      <c r="J37" s="27"/>
      <c r="K37" s="27"/>
      <c r="L37" s="27"/>
      <c r="M37" s="27"/>
      <c r="N37" s="27"/>
      <c r="O37" s="27"/>
      <c r="P37" s="27"/>
      <c r="Q37" s="27"/>
      <c r="R37" s="27"/>
      <c r="S37" s="27"/>
      <c r="T37" s="27"/>
      <c r="U37" s="27"/>
      <c r="V37" s="27"/>
    </row>
    <row r="38" spans="1:22" ht="15.75" x14ac:dyDescent="0.25">
      <c r="A38" s="28" t="s">
        <v>455</v>
      </c>
      <c r="B38" s="44" t="s">
        <v>245</v>
      </c>
      <c r="C38" s="220" t="s">
        <v>503</v>
      </c>
      <c r="D38" s="27"/>
      <c r="E38" s="27"/>
      <c r="F38" s="27"/>
      <c r="G38" s="27"/>
      <c r="H38" s="27"/>
      <c r="I38" s="27"/>
      <c r="J38" s="27"/>
      <c r="K38" s="27"/>
      <c r="L38" s="27"/>
      <c r="M38" s="27"/>
      <c r="N38" s="27"/>
      <c r="O38" s="27"/>
      <c r="P38" s="27"/>
      <c r="Q38" s="27"/>
      <c r="R38" s="27"/>
      <c r="S38" s="27"/>
      <c r="T38" s="27"/>
      <c r="U38" s="27"/>
      <c r="V38" s="27"/>
    </row>
    <row r="39" spans="1:22" ht="47.25" x14ac:dyDescent="0.25">
      <c r="A39" s="28" t="s">
        <v>443</v>
      </c>
      <c r="B39" s="44" t="s">
        <v>496</v>
      </c>
      <c r="C39" s="232" t="s">
        <v>526</v>
      </c>
      <c r="D39" s="27"/>
      <c r="E39" s="27"/>
      <c r="F39" s="27"/>
      <c r="G39" s="27"/>
      <c r="H39" s="27"/>
      <c r="I39" s="27"/>
      <c r="J39" s="27"/>
      <c r="K39" s="27"/>
      <c r="L39" s="27"/>
      <c r="M39" s="27"/>
      <c r="N39" s="27"/>
      <c r="O39" s="27"/>
      <c r="P39" s="27"/>
      <c r="Q39" s="27"/>
      <c r="R39" s="27"/>
      <c r="S39" s="27"/>
      <c r="T39" s="27"/>
      <c r="U39" s="27"/>
      <c r="V39" s="27"/>
    </row>
    <row r="40" spans="1:22" ht="63" x14ac:dyDescent="0.25">
      <c r="A40" s="28" t="s">
        <v>456</v>
      </c>
      <c r="B40" s="44" t="s">
        <v>478</v>
      </c>
      <c r="C40" s="41" t="s">
        <v>503</v>
      </c>
      <c r="D40" s="27"/>
      <c r="E40" s="27"/>
      <c r="F40" s="27"/>
      <c r="G40" s="27"/>
      <c r="H40" s="27"/>
      <c r="I40" s="27"/>
      <c r="J40" s="27"/>
      <c r="K40" s="27"/>
      <c r="L40" s="27"/>
      <c r="M40" s="27"/>
      <c r="N40" s="27"/>
      <c r="O40" s="27"/>
      <c r="P40" s="27"/>
      <c r="Q40" s="27"/>
      <c r="R40" s="27"/>
      <c r="S40" s="27"/>
      <c r="T40" s="27"/>
      <c r="U40" s="27"/>
      <c r="V40" s="27"/>
    </row>
    <row r="41" spans="1:22" ht="47.25" x14ac:dyDescent="0.25">
      <c r="A41" s="28" t="s">
        <v>444</v>
      </c>
      <c r="B41" s="44" t="s">
        <v>493</v>
      </c>
      <c r="C41" s="220" t="s">
        <v>345</v>
      </c>
      <c r="D41" s="27"/>
      <c r="E41" s="27"/>
      <c r="F41" s="27"/>
      <c r="G41" s="27"/>
      <c r="H41" s="27"/>
      <c r="I41" s="27"/>
      <c r="J41" s="27"/>
      <c r="K41" s="27"/>
      <c r="L41" s="27"/>
      <c r="M41" s="27"/>
      <c r="N41" s="27"/>
      <c r="O41" s="27"/>
      <c r="P41" s="27"/>
      <c r="Q41" s="27"/>
      <c r="R41" s="27"/>
      <c r="S41" s="27"/>
      <c r="T41" s="27"/>
      <c r="U41" s="27"/>
      <c r="V41" s="27"/>
    </row>
    <row r="42" spans="1:22" ht="126" x14ac:dyDescent="0.25">
      <c r="A42" s="28" t="s">
        <v>459</v>
      </c>
      <c r="B42" s="44" t="s">
        <v>460</v>
      </c>
      <c r="C42" s="41" t="s">
        <v>345</v>
      </c>
      <c r="D42" s="27"/>
      <c r="E42" s="27"/>
      <c r="F42" s="27"/>
      <c r="G42" s="27"/>
      <c r="H42" s="27"/>
      <c r="I42" s="27"/>
      <c r="J42" s="27"/>
      <c r="K42" s="27"/>
      <c r="L42" s="27"/>
      <c r="M42" s="27"/>
      <c r="N42" s="27"/>
      <c r="O42" s="27"/>
      <c r="P42" s="27"/>
      <c r="Q42" s="27"/>
      <c r="R42" s="27"/>
      <c r="S42" s="27"/>
      <c r="T42" s="27"/>
      <c r="U42" s="27"/>
      <c r="V42" s="27"/>
    </row>
    <row r="43" spans="1:22" ht="63" x14ac:dyDescent="0.25">
      <c r="A43" s="28" t="s">
        <v>445</v>
      </c>
      <c r="B43" s="44" t="s">
        <v>484</v>
      </c>
      <c r="C43" s="41" t="s">
        <v>345</v>
      </c>
      <c r="D43" s="27"/>
      <c r="E43" s="27"/>
      <c r="F43" s="27"/>
      <c r="G43" s="27"/>
      <c r="H43" s="27"/>
      <c r="I43" s="27"/>
      <c r="J43" s="27"/>
      <c r="K43" s="27"/>
      <c r="L43" s="27"/>
      <c r="M43" s="27"/>
      <c r="N43" s="27"/>
      <c r="O43" s="27"/>
      <c r="P43" s="27"/>
      <c r="Q43" s="27"/>
      <c r="R43" s="27"/>
      <c r="S43" s="27"/>
      <c r="T43" s="27"/>
      <c r="U43" s="27"/>
      <c r="V43" s="27"/>
    </row>
    <row r="44" spans="1:22" ht="63" x14ac:dyDescent="0.25">
      <c r="A44" s="28" t="s">
        <v>479</v>
      </c>
      <c r="B44" s="44" t="s">
        <v>485</v>
      </c>
      <c r="C44" s="41" t="s">
        <v>345</v>
      </c>
      <c r="D44" s="27"/>
      <c r="E44" s="27"/>
      <c r="F44" s="27"/>
      <c r="G44" s="27"/>
      <c r="H44" s="27"/>
      <c r="I44" s="27"/>
      <c r="J44" s="27"/>
      <c r="K44" s="27"/>
      <c r="L44" s="27"/>
      <c r="M44" s="27"/>
      <c r="N44" s="27"/>
      <c r="O44" s="27"/>
      <c r="P44" s="27"/>
      <c r="Q44" s="27"/>
      <c r="R44" s="27"/>
      <c r="S44" s="27"/>
      <c r="T44" s="27"/>
      <c r="U44" s="27"/>
      <c r="V44" s="27"/>
    </row>
    <row r="45" spans="1:22" ht="63" x14ac:dyDescent="0.25">
      <c r="A45" s="28" t="s">
        <v>446</v>
      </c>
      <c r="B45" s="44" t="s">
        <v>486</v>
      </c>
      <c r="C45" s="41" t="s">
        <v>345</v>
      </c>
      <c r="D45" s="27"/>
      <c r="E45" s="27"/>
      <c r="F45" s="27"/>
      <c r="G45" s="27"/>
      <c r="H45" s="27"/>
      <c r="I45" s="27"/>
      <c r="J45" s="27"/>
      <c r="K45" s="27"/>
      <c r="L45" s="27"/>
      <c r="M45" s="27"/>
      <c r="N45" s="27"/>
      <c r="O45" s="27"/>
      <c r="P45" s="27"/>
      <c r="Q45" s="27"/>
      <c r="R45" s="27"/>
      <c r="S45" s="27"/>
      <c r="T45" s="27"/>
      <c r="U45" s="27"/>
      <c r="V45" s="27"/>
    </row>
    <row r="46" spans="1:22" ht="47.25" x14ac:dyDescent="0.25">
      <c r="A46" s="28" t="s">
        <v>480</v>
      </c>
      <c r="B46" s="44" t="s">
        <v>494</v>
      </c>
      <c r="C46" s="234" t="s">
        <v>528</v>
      </c>
      <c r="D46" s="27"/>
      <c r="E46" s="27"/>
      <c r="F46" s="27"/>
      <c r="G46" s="27"/>
      <c r="H46" s="27"/>
      <c r="I46" s="27"/>
      <c r="J46" s="27"/>
      <c r="K46" s="27"/>
      <c r="L46" s="27"/>
      <c r="M46" s="27"/>
      <c r="N46" s="27"/>
      <c r="O46" s="27"/>
      <c r="P46" s="27"/>
      <c r="Q46" s="27"/>
      <c r="R46" s="27"/>
      <c r="S46" s="27"/>
      <c r="T46" s="27"/>
      <c r="U46" s="27"/>
      <c r="V46" s="27"/>
    </row>
    <row r="47" spans="1:22" ht="31.5" x14ac:dyDescent="0.25">
      <c r="A47" s="28" t="s">
        <v>447</v>
      </c>
      <c r="B47" s="44" t="s">
        <v>495</v>
      </c>
      <c r="C47" s="235" t="s">
        <v>529</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view="pageBreakPreview" topLeftCell="A5" zoomScale="70" zoomScaleNormal="70" zoomScaleSheetLayoutView="70" workbookViewId="0">
      <selection activeCell="AE35" sqref="AE35"/>
    </sheetView>
  </sheetViews>
  <sheetFormatPr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7" width="18.7109375" style="70" customWidth="1"/>
    <col min="8" max="8" width="12.85546875" style="71" customWidth="1"/>
    <col min="9" max="9" width="8.85546875" style="70" customWidth="1"/>
    <col min="10" max="10" width="5.28515625" style="70" customWidth="1"/>
    <col min="11" max="11" width="10.85546875" style="70" customWidth="1"/>
    <col min="12" max="12" width="9.7109375" style="70" customWidth="1"/>
    <col min="13" max="13" width="10.5703125" style="70" customWidth="1"/>
    <col min="14" max="14" width="6.140625" style="70" customWidth="1"/>
    <col min="15" max="15" width="10.5703125" style="70" customWidth="1"/>
    <col min="16" max="24" width="9.42578125" style="70" customWidth="1"/>
    <col min="25" max="25" width="13.140625" style="70" customWidth="1"/>
    <col min="26" max="26" width="24.85546875" style="70" customWidth="1"/>
    <col min="27" max="28" width="9.140625" style="70" customWidth="1"/>
    <col min="29" max="16384" width="9.140625" style="70"/>
  </cols>
  <sheetData>
    <row r="1" spans="1:26" ht="18.75" x14ac:dyDescent="0.25">
      <c r="A1" s="71"/>
      <c r="B1" s="71"/>
      <c r="C1" s="71"/>
      <c r="D1" s="71"/>
      <c r="E1" s="71"/>
      <c r="F1" s="71"/>
      <c r="G1" s="71"/>
      <c r="I1" s="71"/>
      <c r="J1" s="71"/>
      <c r="Z1" s="43" t="s">
        <v>70</v>
      </c>
    </row>
    <row r="2" spans="1:26" ht="18.75" x14ac:dyDescent="0.3">
      <c r="A2" s="71"/>
      <c r="B2" s="71"/>
      <c r="C2" s="71"/>
      <c r="D2" s="71"/>
      <c r="E2" s="71"/>
      <c r="F2" s="71"/>
      <c r="G2" s="71"/>
      <c r="I2" s="71"/>
      <c r="J2" s="71"/>
      <c r="Z2" s="15" t="s">
        <v>12</v>
      </c>
    </row>
    <row r="3" spans="1:26" ht="18.75" x14ac:dyDescent="0.3">
      <c r="A3" s="71"/>
      <c r="B3" s="71"/>
      <c r="C3" s="71"/>
      <c r="D3" s="71"/>
      <c r="E3" s="71"/>
      <c r="F3" s="71"/>
      <c r="G3" s="71"/>
      <c r="I3" s="71"/>
      <c r="J3" s="71"/>
      <c r="Z3" s="15" t="s">
        <v>69</v>
      </c>
    </row>
    <row r="4" spans="1:26" ht="18.75" customHeight="1" x14ac:dyDescent="0.25">
      <c r="A4" s="246" t="str">
        <f>'6.1. Паспорт сетевой график'!A5:J5</f>
        <v>Год раскрытия информации: 2021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5" spans="1:26" ht="18.75" x14ac:dyDescent="0.3">
      <c r="A5" s="71"/>
      <c r="B5" s="71"/>
      <c r="C5" s="71"/>
      <c r="D5" s="71"/>
      <c r="E5" s="71"/>
      <c r="F5" s="71"/>
      <c r="G5" s="71"/>
      <c r="I5" s="71"/>
      <c r="J5" s="71"/>
      <c r="Z5" s="15"/>
    </row>
    <row r="6" spans="1:26"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row>
    <row r="7" spans="1:26" ht="18.75" x14ac:dyDescent="0.25">
      <c r="A7" s="13"/>
      <c r="B7" s="13"/>
      <c r="C7" s="13"/>
      <c r="D7" s="13"/>
      <c r="E7" s="13"/>
      <c r="F7" s="13"/>
      <c r="G7" s="205"/>
      <c r="H7" s="13"/>
      <c r="I7" s="94"/>
      <c r="J7" s="94"/>
      <c r="K7" s="94"/>
      <c r="L7" s="94"/>
      <c r="M7" s="94"/>
      <c r="N7" s="94"/>
      <c r="O7" s="94"/>
      <c r="P7" s="94"/>
      <c r="Q7" s="94"/>
      <c r="R7" s="94"/>
      <c r="S7" s="94"/>
      <c r="T7" s="94"/>
      <c r="U7" s="94"/>
      <c r="V7" s="94"/>
      <c r="W7" s="94"/>
      <c r="X7" s="94"/>
      <c r="Y7" s="94"/>
      <c r="Z7" s="94"/>
    </row>
    <row r="8" spans="1:26" x14ac:dyDescent="0.25">
      <c r="A8" s="252" t="str">
        <f>'6.1. Паспорт сетевой график'!A9:J9</f>
        <v>Акционерное общество "Чукотэнерго"</v>
      </c>
      <c r="B8" s="252"/>
      <c r="C8" s="252"/>
      <c r="D8" s="252"/>
      <c r="E8" s="252"/>
      <c r="F8" s="252"/>
      <c r="G8" s="252"/>
      <c r="H8" s="252"/>
      <c r="I8" s="252"/>
      <c r="J8" s="252"/>
      <c r="K8" s="252"/>
      <c r="L8" s="252"/>
      <c r="M8" s="252"/>
      <c r="N8" s="252"/>
      <c r="O8" s="252"/>
      <c r="P8" s="252"/>
      <c r="Q8" s="252"/>
      <c r="R8" s="252"/>
      <c r="S8" s="252"/>
      <c r="T8" s="252"/>
      <c r="U8" s="252"/>
      <c r="V8" s="252"/>
      <c r="W8" s="252"/>
      <c r="X8" s="252"/>
      <c r="Y8" s="252"/>
      <c r="Z8" s="252"/>
    </row>
    <row r="9" spans="1:26" ht="18.75" customHeight="1"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row>
    <row r="10" spans="1:26" ht="18.75" x14ac:dyDescent="0.25">
      <c r="A10" s="13"/>
      <c r="B10" s="13"/>
      <c r="C10" s="13"/>
      <c r="D10" s="13"/>
      <c r="E10" s="13"/>
      <c r="F10" s="13"/>
      <c r="G10" s="205"/>
      <c r="H10" s="13"/>
      <c r="I10" s="94"/>
      <c r="J10" s="94"/>
      <c r="K10" s="94"/>
      <c r="L10" s="94"/>
      <c r="M10" s="94"/>
      <c r="N10" s="94"/>
      <c r="O10" s="94"/>
      <c r="P10" s="94"/>
      <c r="Q10" s="94"/>
      <c r="R10" s="94"/>
      <c r="S10" s="94"/>
      <c r="T10" s="94"/>
      <c r="U10" s="94"/>
      <c r="V10" s="94"/>
      <c r="W10" s="94"/>
      <c r="X10" s="94"/>
      <c r="Y10" s="94"/>
      <c r="Z10" s="94"/>
    </row>
    <row r="11" spans="1:26" x14ac:dyDescent="0.25">
      <c r="A11" s="252" t="str">
        <f>'6.1. Паспорт сетевой график'!A12:J12</f>
        <v>K_524-АТ-н-74</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row>
    <row r="12" spans="1:26"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row>
    <row r="13" spans="1:26" ht="16.5" customHeight="1" x14ac:dyDescent="0.3">
      <c r="A13" s="11"/>
      <c r="B13" s="11"/>
      <c r="C13" s="11"/>
      <c r="D13" s="11"/>
      <c r="E13" s="11"/>
      <c r="F13" s="11"/>
      <c r="G13" s="11"/>
      <c r="H13" s="11"/>
      <c r="I13" s="93"/>
      <c r="J13" s="93"/>
      <c r="K13" s="93"/>
      <c r="L13" s="93"/>
      <c r="M13" s="93"/>
      <c r="N13" s="93"/>
      <c r="O13" s="93"/>
      <c r="P13" s="93"/>
      <c r="Q13" s="93"/>
      <c r="R13" s="93"/>
      <c r="S13" s="93"/>
      <c r="T13" s="93"/>
      <c r="U13" s="93"/>
      <c r="V13" s="93"/>
      <c r="W13" s="93"/>
      <c r="X13" s="93"/>
      <c r="Y13" s="93"/>
      <c r="Z13" s="93"/>
    </row>
    <row r="14" spans="1:26" x14ac:dyDescent="0.25">
      <c r="A14" s="252" t="str">
        <f>'6.1. Паспорт сетевой график'!A15:J15</f>
        <v xml:space="preserve"> Приобретение шкафа для нагревательного оборудования ЛАБ-1600 ШВп  для нужд ОП Анадырская ТЭЦ в кол. 2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row>
    <row r="15" spans="1:26" ht="15.75" customHeight="1"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row>
    <row r="16" spans="1:26"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row>
    <row r="17" spans="1:29" x14ac:dyDescent="0.25">
      <c r="A17" s="71"/>
      <c r="I17" s="71"/>
      <c r="J17" s="71"/>
      <c r="K17" s="71"/>
      <c r="L17" s="71"/>
      <c r="M17" s="71"/>
      <c r="N17" s="71"/>
      <c r="O17" s="71"/>
      <c r="P17" s="71"/>
      <c r="Q17" s="71"/>
      <c r="R17" s="71"/>
      <c r="S17" s="71"/>
      <c r="T17" s="71"/>
      <c r="U17" s="71"/>
      <c r="V17" s="71"/>
      <c r="W17" s="71"/>
      <c r="X17" s="71"/>
      <c r="Y17" s="71"/>
    </row>
    <row r="18" spans="1:29" x14ac:dyDescent="0.25">
      <c r="A18" s="382" t="s">
        <v>468</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row>
    <row r="19" spans="1:29" x14ac:dyDescent="0.25">
      <c r="A19" s="71"/>
      <c r="B19" s="71"/>
      <c r="C19" s="71"/>
      <c r="D19" s="71"/>
      <c r="E19" s="71"/>
      <c r="F19" s="71"/>
      <c r="G19" s="71"/>
      <c r="I19" s="71"/>
      <c r="J19" s="71"/>
      <c r="K19" s="71"/>
      <c r="L19" s="71"/>
      <c r="M19" s="71"/>
      <c r="N19" s="71"/>
      <c r="O19" s="71"/>
      <c r="P19" s="71"/>
      <c r="Q19" s="71"/>
      <c r="R19" s="71"/>
      <c r="S19" s="71"/>
      <c r="T19" s="71"/>
      <c r="U19" s="71"/>
      <c r="V19" s="71"/>
      <c r="W19" s="71"/>
      <c r="X19" s="71"/>
      <c r="Y19" s="71"/>
    </row>
    <row r="20" spans="1:29" ht="33" customHeight="1" x14ac:dyDescent="0.25">
      <c r="A20" s="379" t="s">
        <v>200</v>
      </c>
      <c r="B20" s="379" t="s">
        <v>199</v>
      </c>
      <c r="C20" s="359" t="s">
        <v>198</v>
      </c>
      <c r="D20" s="359"/>
      <c r="E20" s="381" t="s">
        <v>197</v>
      </c>
      <c r="F20" s="381"/>
      <c r="G20" s="379" t="s">
        <v>543</v>
      </c>
      <c r="H20" s="379" t="s">
        <v>540</v>
      </c>
      <c r="I20" s="370" t="s">
        <v>512</v>
      </c>
      <c r="J20" s="371"/>
      <c r="K20" s="371"/>
      <c r="L20" s="371"/>
      <c r="M20" s="370" t="s">
        <v>513</v>
      </c>
      <c r="N20" s="371"/>
      <c r="O20" s="371"/>
      <c r="P20" s="371"/>
      <c r="Q20" s="370" t="s">
        <v>514</v>
      </c>
      <c r="R20" s="371"/>
      <c r="S20" s="371"/>
      <c r="T20" s="371"/>
      <c r="U20" s="370" t="s">
        <v>517</v>
      </c>
      <c r="V20" s="371"/>
      <c r="W20" s="371"/>
      <c r="X20" s="371"/>
      <c r="Y20" s="376" t="s">
        <v>196</v>
      </c>
      <c r="Z20" s="377"/>
      <c r="AA20" s="92"/>
      <c r="AB20" s="92"/>
      <c r="AC20" s="92"/>
    </row>
    <row r="21" spans="1:29" ht="150.75" customHeight="1" x14ac:dyDescent="0.25">
      <c r="A21" s="380"/>
      <c r="B21" s="380"/>
      <c r="C21" s="359"/>
      <c r="D21" s="359"/>
      <c r="E21" s="381"/>
      <c r="F21" s="381"/>
      <c r="G21" s="380"/>
      <c r="H21" s="380"/>
      <c r="I21" s="359" t="s">
        <v>541</v>
      </c>
      <c r="J21" s="359"/>
      <c r="K21" s="359" t="s">
        <v>13</v>
      </c>
      <c r="L21" s="359"/>
      <c r="M21" s="359" t="s">
        <v>541</v>
      </c>
      <c r="N21" s="359"/>
      <c r="O21" s="359" t="s">
        <v>194</v>
      </c>
      <c r="P21" s="359"/>
      <c r="Q21" s="359" t="s">
        <v>541</v>
      </c>
      <c r="R21" s="359"/>
      <c r="S21" s="359" t="s">
        <v>194</v>
      </c>
      <c r="T21" s="359"/>
      <c r="U21" s="359" t="s">
        <v>541</v>
      </c>
      <c r="V21" s="359"/>
      <c r="W21" s="359" t="s">
        <v>194</v>
      </c>
      <c r="X21" s="359"/>
      <c r="Y21" s="241" t="s">
        <v>541</v>
      </c>
      <c r="Z21" s="241"/>
    </row>
    <row r="22" spans="1:29" ht="89.25" customHeight="1" x14ac:dyDescent="0.25">
      <c r="A22" s="366"/>
      <c r="B22" s="366"/>
      <c r="C22" s="89" t="s">
        <v>541</v>
      </c>
      <c r="D22" s="89" t="s">
        <v>194</v>
      </c>
      <c r="E22" s="91" t="s">
        <v>538</v>
      </c>
      <c r="F22" s="91" t="s">
        <v>539</v>
      </c>
      <c r="G22" s="366"/>
      <c r="H22" s="366"/>
      <c r="I22" s="90" t="s">
        <v>448</v>
      </c>
      <c r="J22" s="90" t="s">
        <v>449</v>
      </c>
      <c r="K22" s="90" t="s">
        <v>448</v>
      </c>
      <c r="L22" s="90" t="s">
        <v>449</v>
      </c>
      <c r="M22" s="90" t="s">
        <v>448</v>
      </c>
      <c r="N22" s="90" t="s">
        <v>449</v>
      </c>
      <c r="O22" s="90" t="s">
        <v>448</v>
      </c>
      <c r="P22" s="90" t="s">
        <v>449</v>
      </c>
      <c r="Q22" s="90" t="s">
        <v>448</v>
      </c>
      <c r="R22" s="90" t="s">
        <v>449</v>
      </c>
      <c r="S22" s="90" t="s">
        <v>448</v>
      </c>
      <c r="T22" s="90" t="s">
        <v>449</v>
      </c>
      <c r="U22" s="90" t="s">
        <v>448</v>
      </c>
      <c r="V22" s="90" t="s">
        <v>449</v>
      </c>
      <c r="W22" s="90" t="s">
        <v>448</v>
      </c>
      <c r="X22" s="90" t="s">
        <v>449</v>
      </c>
      <c r="Y22" s="231" t="s">
        <v>195</v>
      </c>
      <c r="Z22" s="231" t="s">
        <v>13</v>
      </c>
    </row>
    <row r="23" spans="1:29" ht="19.5" customHeight="1" x14ac:dyDescent="0.25">
      <c r="A23" s="81">
        <v>1</v>
      </c>
      <c r="B23" s="81">
        <v>2</v>
      </c>
      <c r="C23" s="81">
        <v>3</v>
      </c>
      <c r="D23" s="81">
        <v>4</v>
      </c>
      <c r="E23" s="230">
        <v>5</v>
      </c>
      <c r="F23" s="230">
        <v>6</v>
      </c>
      <c r="G23" s="242"/>
      <c r="H23" s="230">
        <v>7</v>
      </c>
      <c r="I23" s="230">
        <v>12</v>
      </c>
      <c r="J23" s="230">
        <v>13</v>
      </c>
      <c r="K23" s="230">
        <v>14</v>
      </c>
      <c r="L23" s="230">
        <v>15</v>
      </c>
      <c r="M23" s="230">
        <v>16</v>
      </c>
      <c r="N23" s="230">
        <v>17</v>
      </c>
      <c r="O23" s="230">
        <v>18</v>
      </c>
      <c r="P23" s="230">
        <v>19</v>
      </c>
      <c r="Q23" s="230">
        <v>20</v>
      </c>
      <c r="R23" s="230">
        <v>21</v>
      </c>
      <c r="S23" s="230">
        <v>22</v>
      </c>
      <c r="T23" s="230">
        <v>23</v>
      </c>
      <c r="U23" s="230">
        <v>24</v>
      </c>
      <c r="V23" s="230">
        <v>25</v>
      </c>
      <c r="W23" s="230">
        <v>26</v>
      </c>
      <c r="X23" s="230">
        <v>27</v>
      </c>
      <c r="Y23" s="230">
        <v>32</v>
      </c>
      <c r="Z23" s="230">
        <v>33</v>
      </c>
    </row>
    <row r="24" spans="1:29" ht="47.25" customHeight="1" x14ac:dyDescent="0.25">
      <c r="A24" s="86">
        <v>1</v>
      </c>
      <c r="B24" s="85" t="s">
        <v>193</v>
      </c>
      <c r="C24" s="88">
        <v>0.21884143</v>
      </c>
      <c r="D24" s="88" t="s">
        <v>508</v>
      </c>
      <c r="E24" s="88">
        <v>0.21884143</v>
      </c>
      <c r="F24" s="88">
        <v>0.21884143</v>
      </c>
      <c r="G24" s="88">
        <v>0</v>
      </c>
      <c r="H24" s="88">
        <v>0</v>
      </c>
      <c r="I24" s="88">
        <v>0.21884143</v>
      </c>
      <c r="J24" s="88"/>
      <c r="K24" s="88">
        <v>0</v>
      </c>
      <c r="L24" s="88"/>
      <c r="M24" s="88">
        <v>0.21884143</v>
      </c>
      <c r="N24" s="88"/>
      <c r="O24" s="88"/>
      <c r="P24" s="88"/>
      <c r="Q24" s="88"/>
      <c r="R24" s="88"/>
      <c r="S24" s="88"/>
      <c r="T24" s="88"/>
      <c r="U24" s="88"/>
      <c r="V24" s="88"/>
      <c r="W24" s="88"/>
      <c r="X24" s="88"/>
      <c r="Y24" s="88">
        <f>G24+I24</f>
        <v>0.21884143</v>
      </c>
      <c r="Z24" s="88">
        <f>H24+K24</f>
        <v>0</v>
      </c>
    </row>
    <row r="25" spans="1:29" ht="24" customHeight="1" x14ac:dyDescent="0.25">
      <c r="A25" s="83" t="s">
        <v>192</v>
      </c>
      <c r="B25" s="55" t="s">
        <v>191</v>
      </c>
      <c r="C25" s="88"/>
      <c r="D25" s="88"/>
      <c r="E25" s="240"/>
      <c r="F25" s="88"/>
      <c r="G25" s="88"/>
      <c r="H25" s="88"/>
      <c r="I25" s="88"/>
      <c r="J25" s="88"/>
      <c r="K25" s="88"/>
      <c r="L25" s="88"/>
      <c r="M25" s="88"/>
      <c r="N25" s="88"/>
      <c r="O25" s="88"/>
      <c r="P25" s="88"/>
      <c r="Q25" s="88"/>
      <c r="R25" s="88"/>
      <c r="S25" s="88"/>
      <c r="T25" s="88"/>
      <c r="U25" s="88"/>
      <c r="V25" s="88"/>
      <c r="W25" s="88"/>
      <c r="X25" s="88"/>
      <c r="Y25" s="88">
        <f t="shared" ref="Y25:Y57" si="0">G25+I25</f>
        <v>0</v>
      </c>
      <c r="Z25" s="88">
        <f t="shared" ref="Z25:Z57" si="1">H25+K25</f>
        <v>0</v>
      </c>
    </row>
    <row r="26" spans="1:29" x14ac:dyDescent="0.25">
      <c r="A26" s="83" t="s">
        <v>190</v>
      </c>
      <c r="B26" s="55" t="s">
        <v>189</v>
      </c>
      <c r="C26" s="226"/>
      <c r="D26" s="226"/>
      <c r="E26" s="226"/>
      <c r="F26" s="226"/>
      <c r="G26" s="226"/>
      <c r="H26" s="226"/>
      <c r="I26" s="226"/>
      <c r="J26" s="226"/>
      <c r="K26" s="226"/>
      <c r="L26" s="226"/>
      <c r="M26" s="226"/>
      <c r="N26" s="226"/>
      <c r="O26" s="226"/>
      <c r="P26" s="226"/>
      <c r="Q26" s="226"/>
      <c r="R26" s="226"/>
      <c r="S26" s="226"/>
      <c r="T26" s="226"/>
      <c r="U26" s="226"/>
      <c r="V26" s="226"/>
      <c r="W26" s="226"/>
      <c r="X26" s="226"/>
      <c r="Y26" s="88">
        <f t="shared" si="0"/>
        <v>0</v>
      </c>
      <c r="Z26" s="88">
        <f t="shared" si="1"/>
        <v>0</v>
      </c>
    </row>
    <row r="27" spans="1:29" ht="31.5" x14ac:dyDescent="0.25">
      <c r="A27" s="83" t="s">
        <v>188</v>
      </c>
      <c r="B27" s="55" t="s">
        <v>404</v>
      </c>
      <c r="C27" s="226">
        <v>0.21884143</v>
      </c>
      <c r="D27" s="226" t="s">
        <v>508</v>
      </c>
      <c r="E27" s="226">
        <v>0.21884143</v>
      </c>
      <c r="F27" s="226">
        <v>0.21884143</v>
      </c>
      <c r="G27" s="226">
        <v>0</v>
      </c>
      <c r="H27" s="226">
        <v>0</v>
      </c>
      <c r="I27" s="226">
        <v>0.21884143</v>
      </c>
      <c r="J27" s="226"/>
      <c r="K27" s="226">
        <v>0</v>
      </c>
      <c r="L27" s="226"/>
      <c r="M27" s="226">
        <v>0.21884143</v>
      </c>
      <c r="N27" s="226"/>
      <c r="O27" s="226"/>
      <c r="P27" s="226"/>
      <c r="Q27" s="226"/>
      <c r="R27" s="226"/>
      <c r="S27" s="226"/>
      <c r="T27" s="226"/>
      <c r="U27" s="226"/>
      <c r="V27" s="226"/>
      <c r="W27" s="226"/>
      <c r="X27" s="226"/>
      <c r="Y27" s="88">
        <f t="shared" si="0"/>
        <v>0.21884143</v>
      </c>
      <c r="Z27" s="88">
        <f t="shared" si="1"/>
        <v>0</v>
      </c>
    </row>
    <row r="28" spans="1:29" x14ac:dyDescent="0.25">
      <c r="A28" s="83" t="s">
        <v>187</v>
      </c>
      <c r="B28" s="55" t="s">
        <v>186</v>
      </c>
      <c r="C28" s="88"/>
      <c r="D28" s="88"/>
      <c r="E28" s="88"/>
      <c r="F28" s="88"/>
      <c r="G28" s="88"/>
      <c r="H28" s="88"/>
      <c r="I28" s="88"/>
      <c r="J28" s="88"/>
      <c r="K28" s="88"/>
      <c r="L28" s="88"/>
      <c r="M28" s="88"/>
      <c r="N28" s="88"/>
      <c r="O28" s="88"/>
      <c r="P28" s="88"/>
      <c r="Q28" s="88"/>
      <c r="R28" s="88"/>
      <c r="S28" s="88"/>
      <c r="T28" s="88"/>
      <c r="U28" s="88"/>
      <c r="V28" s="88"/>
      <c r="W28" s="88"/>
      <c r="X28" s="88"/>
      <c r="Y28" s="88">
        <f t="shared" si="0"/>
        <v>0</v>
      </c>
      <c r="Z28" s="88">
        <f t="shared" si="1"/>
        <v>0</v>
      </c>
    </row>
    <row r="29" spans="1:29" x14ac:dyDescent="0.25">
      <c r="A29" s="83" t="s">
        <v>185</v>
      </c>
      <c r="B29" s="87" t="s">
        <v>184</v>
      </c>
      <c r="C29" s="88"/>
      <c r="D29" s="88"/>
      <c r="E29" s="88"/>
      <c r="F29" s="88"/>
      <c r="G29" s="88"/>
      <c r="H29" s="88"/>
      <c r="I29" s="88"/>
      <c r="J29" s="88"/>
      <c r="K29" s="88"/>
      <c r="L29" s="88"/>
      <c r="M29" s="88"/>
      <c r="N29" s="88"/>
      <c r="O29" s="88"/>
      <c r="P29" s="88"/>
      <c r="Q29" s="88"/>
      <c r="R29" s="88"/>
      <c r="S29" s="88"/>
      <c r="T29" s="88"/>
      <c r="U29" s="88"/>
      <c r="V29" s="88"/>
      <c r="W29" s="88"/>
      <c r="X29" s="88"/>
      <c r="Y29" s="88">
        <f t="shared" si="0"/>
        <v>0</v>
      </c>
      <c r="Z29" s="88">
        <f t="shared" si="1"/>
        <v>0</v>
      </c>
    </row>
    <row r="30" spans="1:29" ht="47.25" x14ac:dyDescent="0.25">
      <c r="A30" s="86" t="s">
        <v>65</v>
      </c>
      <c r="B30" s="85" t="s">
        <v>183</v>
      </c>
      <c r="C30" s="88">
        <v>0.18236785699999999</v>
      </c>
      <c r="D30" s="88" t="s">
        <v>508</v>
      </c>
      <c r="E30" s="88">
        <v>0.18236785699999999</v>
      </c>
      <c r="F30" s="88">
        <v>0.18236785699999999</v>
      </c>
      <c r="G30" s="88">
        <v>0</v>
      </c>
      <c r="H30" s="88">
        <v>0</v>
      </c>
      <c r="I30" s="88">
        <v>0.18236785699999999</v>
      </c>
      <c r="J30" s="88"/>
      <c r="K30" s="88">
        <v>0</v>
      </c>
      <c r="L30" s="88"/>
      <c r="M30" s="88">
        <v>0.18236785699999999</v>
      </c>
      <c r="N30" s="88"/>
      <c r="O30" s="88"/>
      <c r="P30" s="88"/>
      <c r="Q30" s="88"/>
      <c r="R30" s="88"/>
      <c r="S30" s="88"/>
      <c r="T30" s="88"/>
      <c r="U30" s="88"/>
      <c r="V30" s="88"/>
      <c r="W30" s="88"/>
      <c r="X30" s="88"/>
      <c r="Y30" s="88">
        <f t="shared" si="0"/>
        <v>0.18236785699999999</v>
      </c>
      <c r="Z30" s="88">
        <f t="shared" si="1"/>
        <v>0</v>
      </c>
    </row>
    <row r="31" spans="1:29" x14ac:dyDescent="0.25">
      <c r="A31" s="86" t="s">
        <v>182</v>
      </c>
      <c r="B31" s="55" t="s">
        <v>181</v>
      </c>
      <c r="C31" s="88"/>
      <c r="D31" s="88"/>
      <c r="E31" s="88"/>
      <c r="F31" s="88"/>
      <c r="G31" s="88"/>
      <c r="H31" s="88"/>
      <c r="I31" s="88"/>
      <c r="J31" s="88"/>
      <c r="K31" s="88"/>
      <c r="L31" s="88"/>
      <c r="M31" s="88"/>
      <c r="N31" s="88"/>
      <c r="O31" s="88"/>
      <c r="P31" s="88"/>
      <c r="Q31" s="88"/>
      <c r="R31" s="88"/>
      <c r="S31" s="88"/>
      <c r="T31" s="88"/>
      <c r="U31" s="88"/>
      <c r="V31" s="88"/>
      <c r="W31" s="88"/>
      <c r="X31" s="88"/>
      <c r="Y31" s="88">
        <f t="shared" si="0"/>
        <v>0</v>
      </c>
      <c r="Z31" s="88">
        <f t="shared" si="1"/>
        <v>0</v>
      </c>
    </row>
    <row r="32" spans="1:29" ht="31.5" x14ac:dyDescent="0.25">
      <c r="A32" s="86" t="s">
        <v>180</v>
      </c>
      <c r="B32" s="55" t="s">
        <v>179</v>
      </c>
      <c r="C32" s="226"/>
      <c r="D32" s="88"/>
      <c r="E32" s="226"/>
      <c r="F32" s="226"/>
      <c r="G32" s="226"/>
      <c r="H32" s="88"/>
      <c r="I32" s="88"/>
      <c r="J32" s="88"/>
      <c r="K32" s="88"/>
      <c r="L32" s="88"/>
      <c r="M32" s="88"/>
      <c r="N32" s="88"/>
      <c r="O32" s="88"/>
      <c r="P32" s="88"/>
      <c r="Q32" s="88"/>
      <c r="R32" s="88"/>
      <c r="S32" s="88"/>
      <c r="T32" s="88"/>
      <c r="U32" s="88"/>
      <c r="V32" s="88"/>
      <c r="W32" s="88"/>
      <c r="X32" s="88"/>
      <c r="Y32" s="88">
        <f t="shared" si="0"/>
        <v>0</v>
      </c>
      <c r="Z32" s="88">
        <f t="shared" si="1"/>
        <v>0</v>
      </c>
    </row>
    <row r="33" spans="1:26" x14ac:dyDescent="0.25">
      <c r="A33" s="86" t="s">
        <v>178</v>
      </c>
      <c r="B33" s="55" t="s">
        <v>177</v>
      </c>
      <c r="C33" s="226">
        <v>9.6421290000000007E-2</v>
      </c>
      <c r="D33" s="88" t="s">
        <v>508</v>
      </c>
      <c r="E33" s="226">
        <v>9.6421290000000007E-2</v>
      </c>
      <c r="F33" s="226">
        <v>9.6421290000000007E-2</v>
      </c>
      <c r="G33" s="226">
        <v>0</v>
      </c>
      <c r="H33" s="88">
        <v>0</v>
      </c>
      <c r="I33" s="226">
        <v>9.6421290000000007E-2</v>
      </c>
      <c r="J33" s="88"/>
      <c r="K33" s="88">
        <v>0</v>
      </c>
      <c r="L33" s="88"/>
      <c r="M33" s="226">
        <v>9.6421290000000007E-2</v>
      </c>
      <c r="N33" s="88"/>
      <c r="O33" s="88"/>
      <c r="P33" s="88"/>
      <c r="Q33" s="88"/>
      <c r="R33" s="88"/>
      <c r="S33" s="88"/>
      <c r="T33" s="88"/>
      <c r="U33" s="88"/>
      <c r="V33" s="88"/>
      <c r="W33" s="88"/>
      <c r="X33" s="88"/>
      <c r="Y33" s="88">
        <f t="shared" si="0"/>
        <v>9.6421290000000007E-2</v>
      </c>
      <c r="Z33" s="88">
        <f t="shared" si="1"/>
        <v>0</v>
      </c>
    </row>
    <row r="34" spans="1:26" x14ac:dyDescent="0.25">
      <c r="A34" s="86" t="s">
        <v>176</v>
      </c>
      <c r="B34" s="55" t="s">
        <v>175</v>
      </c>
      <c r="C34" s="226">
        <v>8.5946560000000005E-2</v>
      </c>
      <c r="D34" s="88" t="s">
        <v>508</v>
      </c>
      <c r="E34" s="226">
        <v>8.5946560000000005E-2</v>
      </c>
      <c r="F34" s="226">
        <v>8.5946560000000005E-2</v>
      </c>
      <c r="G34" s="226">
        <v>0</v>
      </c>
      <c r="H34" s="88">
        <v>0</v>
      </c>
      <c r="I34" s="226">
        <v>8.5946560000000005E-2</v>
      </c>
      <c r="J34" s="88"/>
      <c r="K34" s="88">
        <v>0</v>
      </c>
      <c r="L34" s="88"/>
      <c r="M34" s="226">
        <v>8.5946560000000005E-2</v>
      </c>
      <c r="N34" s="88"/>
      <c r="O34" s="88"/>
      <c r="P34" s="88"/>
      <c r="Q34" s="88"/>
      <c r="R34" s="88"/>
      <c r="S34" s="88"/>
      <c r="T34" s="88"/>
      <c r="U34" s="88"/>
      <c r="V34" s="88"/>
      <c r="W34" s="88"/>
      <c r="X34" s="88"/>
      <c r="Y34" s="88">
        <f t="shared" si="0"/>
        <v>8.5946560000000005E-2</v>
      </c>
      <c r="Z34" s="88">
        <f t="shared" si="1"/>
        <v>0</v>
      </c>
    </row>
    <row r="35" spans="1:26" ht="31.5" x14ac:dyDescent="0.25">
      <c r="A35" s="86" t="s">
        <v>64</v>
      </c>
      <c r="B35" s="85" t="s">
        <v>174</v>
      </c>
      <c r="C35" s="88"/>
      <c r="D35" s="88"/>
      <c r="E35" s="88"/>
      <c r="F35" s="88"/>
      <c r="G35" s="88"/>
      <c r="H35" s="88"/>
      <c r="I35" s="88"/>
      <c r="J35" s="88"/>
      <c r="K35" s="88"/>
      <c r="L35" s="88"/>
      <c r="M35" s="88"/>
      <c r="N35" s="88"/>
      <c r="O35" s="88"/>
      <c r="P35" s="88"/>
      <c r="Q35" s="88"/>
      <c r="R35" s="88"/>
      <c r="S35" s="88"/>
      <c r="T35" s="88"/>
      <c r="U35" s="88"/>
      <c r="V35" s="88"/>
      <c r="W35" s="88"/>
      <c r="X35" s="88"/>
      <c r="Y35" s="88"/>
      <c r="Z35" s="88"/>
    </row>
    <row r="36" spans="1:26" ht="31.5" x14ac:dyDescent="0.25">
      <c r="A36" s="83" t="s">
        <v>173</v>
      </c>
      <c r="B36" s="82" t="s">
        <v>172</v>
      </c>
      <c r="C36" s="82"/>
      <c r="D36" s="88"/>
      <c r="E36" s="88"/>
      <c r="F36" s="88"/>
      <c r="G36" s="88"/>
      <c r="H36" s="88"/>
      <c r="I36" s="88"/>
      <c r="J36" s="88"/>
      <c r="K36" s="88"/>
      <c r="L36" s="88"/>
      <c r="M36" s="88"/>
      <c r="N36" s="88"/>
      <c r="O36" s="88"/>
      <c r="P36" s="88"/>
      <c r="Q36" s="88"/>
      <c r="R36" s="88"/>
      <c r="S36" s="88"/>
      <c r="T36" s="88"/>
      <c r="U36" s="88"/>
      <c r="V36" s="88"/>
      <c r="W36" s="88"/>
      <c r="X36" s="88"/>
      <c r="Y36" s="88"/>
      <c r="Z36" s="88"/>
    </row>
    <row r="37" spans="1:26" x14ac:dyDescent="0.25">
      <c r="A37" s="83" t="s">
        <v>171</v>
      </c>
      <c r="B37" s="82" t="s">
        <v>161</v>
      </c>
      <c r="C37" s="82"/>
      <c r="D37" s="88"/>
      <c r="E37" s="88"/>
      <c r="F37" s="88"/>
      <c r="G37" s="88"/>
      <c r="H37" s="88"/>
      <c r="I37" s="88"/>
      <c r="J37" s="88"/>
      <c r="K37" s="88"/>
      <c r="L37" s="88"/>
      <c r="M37" s="88"/>
      <c r="N37" s="88"/>
      <c r="O37" s="88"/>
      <c r="P37" s="88"/>
      <c r="Q37" s="88"/>
      <c r="R37" s="88"/>
      <c r="S37" s="88"/>
      <c r="T37" s="88"/>
      <c r="U37" s="88"/>
      <c r="V37" s="88"/>
      <c r="W37" s="88"/>
      <c r="X37" s="88"/>
      <c r="Y37" s="88"/>
      <c r="Z37" s="88"/>
    </row>
    <row r="38" spans="1:26" x14ac:dyDescent="0.25">
      <c r="A38" s="83" t="s">
        <v>170</v>
      </c>
      <c r="B38" s="82" t="s">
        <v>159</v>
      </c>
      <c r="C38" s="82"/>
      <c r="D38" s="88"/>
      <c r="E38" s="88"/>
      <c r="F38" s="88"/>
      <c r="G38" s="88"/>
      <c r="H38" s="88"/>
      <c r="I38" s="88"/>
      <c r="J38" s="88"/>
      <c r="K38" s="88"/>
      <c r="L38" s="88"/>
      <c r="M38" s="88"/>
      <c r="N38" s="88"/>
      <c r="O38" s="88"/>
      <c r="P38" s="88"/>
      <c r="Q38" s="88"/>
      <c r="R38" s="88"/>
      <c r="S38" s="88"/>
      <c r="T38" s="88"/>
      <c r="U38" s="88"/>
      <c r="V38" s="88"/>
      <c r="W38" s="88"/>
      <c r="X38" s="88"/>
      <c r="Y38" s="88"/>
      <c r="Z38" s="88"/>
    </row>
    <row r="39" spans="1:26" ht="31.5" x14ac:dyDescent="0.25">
      <c r="A39" s="83" t="s">
        <v>169</v>
      </c>
      <c r="B39" s="55" t="s">
        <v>157</v>
      </c>
      <c r="C39" s="55"/>
      <c r="D39" s="88"/>
      <c r="E39" s="88"/>
      <c r="F39" s="88"/>
      <c r="G39" s="88"/>
      <c r="H39" s="88"/>
      <c r="I39" s="88"/>
      <c r="J39" s="88"/>
      <c r="K39" s="88"/>
      <c r="L39" s="88"/>
      <c r="M39" s="88"/>
      <c r="N39" s="88"/>
      <c r="O39" s="88"/>
      <c r="P39" s="88"/>
      <c r="Q39" s="88"/>
      <c r="R39" s="88"/>
      <c r="S39" s="88"/>
      <c r="T39" s="88"/>
      <c r="U39" s="88"/>
      <c r="V39" s="88"/>
      <c r="W39" s="88"/>
      <c r="X39" s="88"/>
      <c r="Y39" s="88"/>
      <c r="Z39" s="88"/>
    </row>
    <row r="40" spans="1:26" ht="31.5" x14ac:dyDescent="0.25">
      <c r="A40" s="83" t="s">
        <v>168</v>
      </c>
      <c r="B40" s="55" t="s">
        <v>155</v>
      </c>
      <c r="C40" s="55"/>
      <c r="D40" s="88"/>
      <c r="E40" s="88"/>
      <c r="F40" s="88"/>
      <c r="G40" s="88"/>
      <c r="H40" s="88"/>
      <c r="I40" s="88"/>
      <c r="J40" s="88"/>
      <c r="K40" s="88"/>
      <c r="L40" s="88"/>
      <c r="M40" s="88"/>
      <c r="N40" s="88"/>
      <c r="O40" s="88"/>
      <c r="P40" s="88"/>
      <c r="Q40" s="88"/>
      <c r="R40" s="88"/>
      <c r="S40" s="88"/>
      <c r="T40" s="88"/>
      <c r="U40" s="88"/>
      <c r="V40" s="88"/>
      <c r="W40" s="88"/>
      <c r="X40" s="88"/>
      <c r="Y40" s="88"/>
      <c r="Z40" s="88"/>
    </row>
    <row r="41" spans="1:26" x14ac:dyDescent="0.25">
      <c r="A41" s="83" t="s">
        <v>167</v>
      </c>
      <c r="B41" s="55" t="s">
        <v>153</v>
      </c>
      <c r="C41" s="55"/>
      <c r="D41" s="88"/>
      <c r="E41" s="88"/>
      <c r="F41" s="88"/>
      <c r="G41" s="88"/>
      <c r="H41" s="88"/>
      <c r="I41" s="88"/>
      <c r="J41" s="88"/>
      <c r="K41" s="88"/>
      <c r="L41" s="88"/>
      <c r="M41" s="88"/>
      <c r="N41" s="88"/>
      <c r="O41" s="88"/>
      <c r="P41" s="88"/>
      <c r="Q41" s="88"/>
      <c r="R41" s="88"/>
      <c r="S41" s="88"/>
      <c r="T41" s="88"/>
      <c r="U41" s="88"/>
      <c r="V41" s="88"/>
      <c r="W41" s="88"/>
      <c r="X41" s="88"/>
      <c r="Y41" s="88"/>
      <c r="Z41" s="88"/>
    </row>
    <row r="42" spans="1:26" ht="18.75" x14ac:dyDescent="0.25">
      <c r="A42" s="83" t="s">
        <v>166</v>
      </c>
      <c r="B42" s="82" t="s">
        <v>151</v>
      </c>
      <c r="C42" s="82"/>
      <c r="D42" s="88"/>
      <c r="E42" s="88"/>
      <c r="F42" s="88"/>
      <c r="G42" s="88"/>
      <c r="H42" s="88"/>
      <c r="I42" s="88"/>
      <c r="J42" s="88"/>
      <c r="K42" s="88"/>
      <c r="L42" s="88"/>
      <c r="M42" s="88"/>
      <c r="N42" s="88"/>
      <c r="O42" s="88"/>
      <c r="P42" s="88"/>
      <c r="Q42" s="88"/>
      <c r="R42" s="88"/>
      <c r="S42" s="88"/>
      <c r="T42" s="88"/>
      <c r="U42" s="88"/>
      <c r="V42" s="88"/>
      <c r="W42" s="88"/>
      <c r="X42" s="88"/>
      <c r="Y42" s="88"/>
      <c r="Z42" s="88"/>
    </row>
    <row r="43" spans="1:26" x14ac:dyDescent="0.25">
      <c r="A43" s="86" t="s">
        <v>63</v>
      </c>
      <c r="B43" s="85" t="s">
        <v>165</v>
      </c>
      <c r="C43" s="85"/>
      <c r="D43" s="81"/>
      <c r="E43" s="55"/>
      <c r="F43" s="55"/>
      <c r="G43" s="55"/>
      <c r="H43" s="55"/>
      <c r="I43" s="55"/>
      <c r="J43" s="55"/>
      <c r="K43" s="55"/>
      <c r="L43" s="80"/>
      <c r="M43" s="80"/>
      <c r="N43" s="80"/>
      <c r="O43" s="80"/>
      <c r="P43" s="80"/>
      <c r="Q43" s="80"/>
      <c r="R43" s="80"/>
      <c r="S43" s="80"/>
      <c r="T43" s="80"/>
      <c r="U43" s="80"/>
      <c r="V43" s="80"/>
      <c r="W43" s="80"/>
      <c r="X43" s="80"/>
      <c r="Y43" s="88"/>
      <c r="Z43" s="88"/>
    </row>
    <row r="44" spans="1:26" x14ac:dyDescent="0.25">
      <c r="A44" s="83" t="s">
        <v>164</v>
      </c>
      <c r="B44" s="55" t="s">
        <v>163</v>
      </c>
      <c r="C44" s="55"/>
      <c r="D44" s="81"/>
      <c r="E44" s="55"/>
      <c r="F44" s="55"/>
      <c r="G44" s="55"/>
      <c r="H44" s="55"/>
      <c r="I44" s="55"/>
      <c r="J44" s="55"/>
      <c r="K44" s="55"/>
      <c r="L44" s="80"/>
      <c r="M44" s="80"/>
      <c r="N44" s="80"/>
      <c r="O44" s="80"/>
      <c r="P44" s="80"/>
      <c r="Q44" s="80"/>
      <c r="R44" s="80"/>
      <c r="S44" s="80"/>
      <c r="T44" s="80"/>
      <c r="U44" s="80"/>
      <c r="V44" s="80"/>
      <c r="W44" s="80"/>
      <c r="X44" s="80"/>
      <c r="Y44" s="88"/>
      <c r="Z44" s="88"/>
    </row>
    <row r="45" spans="1:26" x14ac:dyDescent="0.25">
      <c r="A45" s="83" t="s">
        <v>162</v>
      </c>
      <c r="B45" s="55" t="s">
        <v>161</v>
      </c>
      <c r="C45" s="55"/>
      <c r="D45" s="81"/>
      <c r="E45" s="55"/>
      <c r="F45" s="55"/>
      <c r="G45" s="55"/>
      <c r="H45" s="55"/>
      <c r="I45" s="55"/>
      <c r="J45" s="55"/>
      <c r="K45" s="55"/>
      <c r="L45" s="80"/>
      <c r="M45" s="80"/>
      <c r="N45" s="80"/>
      <c r="O45" s="80"/>
      <c r="P45" s="80"/>
      <c r="Q45" s="80"/>
      <c r="R45" s="80"/>
      <c r="S45" s="80"/>
      <c r="T45" s="80"/>
      <c r="U45" s="80"/>
      <c r="V45" s="80"/>
      <c r="W45" s="80"/>
      <c r="X45" s="80"/>
      <c r="Y45" s="88"/>
      <c r="Z45" s="88"/>
    </row>
    <row r="46" spans="1:26" x14ac:dyDescent="0.25">
      <c r="A46" s="83" t="s">
        <v>160</v>
      </c>
      <c r="B46" s="55" t="s">
        <v>159</v>
      </c>
      <c r="C46" s="55"/>
      <c r="D46" s="81"/>
      <c r="E46" s="55"/>
      <c r="F46" s="55"/>
      <c r="G46" s="55"/>
      <c r="H46" s="55"/>
      <c r="I46" s="55"/>
      <c r="J46" s="55"/>
      <c r="K46" s="55"/>
      <c r="L46" s="80"/>
      <c r="M46" s="80"/>
      <c r="N46" s="80"/>
      <c r="O46" s="80"/>
      <c r="P46" s="80"/>
      <c r="Q46" s="80"/>
      <c r="R46" s="80"/>
      <c r="S46" s="80"/>
      <c r="T46" s="80"/>
      <c r="U46" s="80"/>
      <c r="V46" s="80"/>
      <c r="W46" s="80"/>
      <c r="X46" s="80"/>
      <c r="Y46" s="88"/>
      <c r="Z46" s="88"/>
    </row>
    <row r="47" spans="1:26" ht="31.5" x14ac:dyDescent="0.25">
      <c r="A47" s="83" t="s">
        <v>158</v>
      </c>
      <c r="B47" s="55" t="s">
        <v>157</v>
      </c>
      <c r="C47" s="55"/>
      <c r="D47" s="81"/>
      <c r="E47" s="55"/>
      <c r="F47" s="55"/>
      <c r="G47" s="55"/>
      <c r="H47" s="55"/>
      <c r="I47" s="55"/>
      <c r="J47" s="55"/>
      <c r="K47" s="55"/>
      <c r="L47" s="80"/>
      <c r="M47" s="80"/>
      <c r="N47" s="80"/>
      <c r="O47" s="80"/>
      <c r="P47" s="80"/>
      <c r="Q47" s="80"/>
      <c r="R47" s="80"/>
      <c r="S47" s="80"/>
      <c r="T47" s="80"/>
      <c r="U47" s="80"/>
      <c r="V47" s="80"/>
      <c r="W47" s="80"/>
      <c r="X47" s="80"/>
      <c r="Y47" s="88"/>
      <c r="Z47" s="88"/>
    </row>
    <row r="48" spans="1:26" ht="31.5" x14ac:dyDescent="0.25">
      <c r="A48" s="83" t="s">
        <v>156</v>
      </c>
      <c r="B48" s="55" t="s">
        <v>155</v>
      </c>
      <c r="C48" s="55"/>
      <c r="D48" s="81"/>
      <c r="E48" s="55"/>
      <c r="F48" s="55"/>
      <c r="G48" s="55"/>
      <c r="H48" s="55"/>
      <c r="I48" s="55"/>
      <c r="J48" s="55"/>
      <c r="K48" s="55"/>
      <c r="L48" s="80"/>
      <c r="M48" s="80"/>
      <c r="N48" s="80"/>
      <c r="O48" s="80"/>
      <c r="P48" s="80"/>
      <c r="Q48" s="80"/>
      <c r="R48" s="80"/>
      <c r="S48" s="80"/>
      <c r="T48" s="80"/>
      <c r="U48" s="80"/>
      <c r="V48" s="80"/>
      <c r="W48" s="80"/>
      <c r="X48" s="80"/>
      <c r="Y48" s="88"/>
      <c r="Z48" s="88"/>
    </row>
    <row r="49" spans="1:26" x14ac:dyDescent="0.25">
      <c r="A49" s="83" t="s">
        <v>154</v>
      </c>
      <c r="B49" s="55" t="s">
        <v>153</v>
      </c>
      <c r="C49" s="55"/>
      <c r="D49" s="81"/>
      <c r="E49" s="55"/>
      <c r="F49" s="55"/>
      <c r="G49" s="55"/>
      <c r="H49" s="55"/>
      <c r="I49" s="55"/>
      <c r="J49" s="55"/>
      <c r="K49" s="55"/>
      <c r="L49" s="80"/>
      <c r="M49" s="80"/>
      <c r="N49" s="80"/>
      <c r="O49" s="80"/>
      <c r="P49" s="80"/>
      <c r="Q49" s="80"/>
      <c r="R49" s="80"/>
      <c r="S49" s="80"/>
      <c r="T49" s="80"/>
      <c r="U49" s="80"/>
      <c r="V49" s="80"/>
      <c r="W49" s="80"/>
      <c r="X49" s="80"/>
      <c r="Y49" s="88"/>
      <c r="Z49" s="88"/>
    </row>
    <row r="50" spans="1:26" ht="18.75" x14ac:dyDescent="0.25">
      <c r="A50" s="83" t="s">
        <v>152</v>
      </c>
      <c r="B50" s="82" t="s">
        <v>151</v>
      </c>
      <c r="C50" s="82"/>
      <c r="D50" s="81"/>
      <c r="E50" s="55"/>
      <c r="F50" s="55"/>
      <c r="G50" s="55"/>
      <c r="H50" s="55"/>
      <c r="I50" s="55"/>
      <c r="J50" s="55"/>
      <c r="K50" s="55"/>
      <c r="L50" s="80"/>
      <c r="M50" s="80"/>
      <c r="N50" s="80"/>
      <c r="O50" s="80"/>
      <c r="P50" s="80"/>
      <c r="Q50" s="80"/>
      <c r="R50" s="80"/>
      <c r="S50" s="80"/>
      <c r="T50" s="80"/>
      <c r="U50" s="80"/>
      <c r="V50" s="80"/>
      <c r="W50" s="80"/>
      <c r="X50" s="80"/>
      <c r="Y50" s="88"/>
      <c r="Z50" s="88"/>
    </row>
    <row r="51" spans="1:26" ht="35.25" customHeight="1" x14ac:dyDescent="0.25">
      <c r="A51" s="86" t="s">
        <v>61</v>
      </c>
      <c r="B51" s="85" t="s">
        <v>150</v>
      </c>
      <c r="C51" s="85"/>
      <c r="D51" s="81"/>
      <c r="E51" s="81"/>
      <c r="F51" s="80"/>
      <c r="G51" s="80"/>
      <c r="H51" s="55"/>
      <c r="I51" s="55"/>
      <c r="J51" s="55"/>
      <c r="K51" s="55"/>
      <c r="L51" s="80"/>
      <c r="M51" s="226"/>
      <c r="N51" s="80"/>
      <c r="O51" s="80"/>
      <c r="P51" s="80"/>
      <c r="Q51" s="80"/>
      <c r="R51" s="80"/>
      <c r="S51" s="80"/>
      <c r="T51" s="80"/>
      <c r="U51" s="80"/>
      <c r="V51" s="80"/>
      <c r="W51" s="80"/>
      <c r="X51" s="80"/>
      <c r="Y51" s="88"/>
      <c r="Z51" s="88"/>
    </row>
    <row r="52" spans="1:26" x14ac:dyDescent="0.25">
      <c r="A52" s="83" t="s">
        <v>149</v>
      </c>
      <c r="B52" s="55" t="s">
        <v>148</v>
      </c>
      <c r="C52" s="226">
        <v>0.18236785699999999</v>
      </c>
      <c r="D52" s="81"/>
      <c r="E52" s="226">
        <v>0.18236785699999999</v>
      </c>
      <c r="F52" s="226">
        <v>0.18236785699999999</v>
      </c>
      <c r="G52" s="226"/>
      <c r="H52" s="55"/>
      <c r="I52" s="80">
        <v>0.18236785699999999</v>
      </c>
      <c r="J52" s="55"/>
      <c r="K52" s="55"/>
      <c r="L52" s="80"/>
      <c r="M52" s="226">
        <v>0.18236785699999999</v>
      </c>
      <c r="N52" s="80"/>
      <c r="O52" s="80"/>
      <c r="P52" s="80"/>
      <c r="Q52" s="80"/>
      <c r="R52" s="80"/>
      <c r="S52" s="80"/>
      <c r="T52" s="80"/>
      <c r="U52" s="80"/>
      <c r="V52" s="80"/>
      <c r="W52" s="80"/>
      <c r="X52" s="80"/>
      <c r="Y52" s="88">
        <f t="shared" si="0"/>
        <v>0.18236785699999999</v>
      </c>
      <c r="Z52" s="88">
        <f t="shared" si="1"/>
        <v>0</v>
      </c>
    </row>
    <row r="53" spans="1:26" x14ac:dyDescent="0.25">
      <c r="A53" s="83" t="s">
        <v>147</v>
      </c>
      <c r="B53" s="55" t="s">
        <v>141</v>
      </c>
      <c r="C53" s="80"/>
      <c r="D53" s="81"/>
      <c r="E53" s="80"/>
      <c r="F53" s="80"/>
      <c r="G53" s="80"/>
      <c r="H53" s="55"/>
      <c r="I53" s="80"/>
      <c r="J53" s="55"/>
      <c r="K53" s="55"/>
      <c r="L53" s="80"/>
      <c r="M53" s="80"/>
      <c r="N53" s="80"/>
      <c r="O53" s="80"/>
      <c r="P53" s="80"/>
      <c r="Q53" s="80"/>
      <c r="R53" s="80"/>
      <c r="S53" s="80"/>
      <c r="T53" s="80"/>
      <c r="U53" s="80"/>
      <c r="V53" s="80"/>
      <c r="W53" s="80"/>
      <c r="X53" s="80"/>
      <c r="Y53" s="88"/>
      <c r="Z53" s="88"/>
    </row>
    <row r="54" spans="1:26" x14ac:dyDescent="0.25">
      <c r="A54" s="83" t="s">
        <v>146</v>
      </c>
      <c r="B54" s="82" t="s">
        <v>140</v>
      </c>
      <c r="C54" s="80"/>
      <c r="D54" s="81"/>
      <c r="E54" s="80"/>
      <c r="F54" s="80"/>
      <c r="G54" s="80"/>
      <c r="H54" s="55"/>
      <c r="I54" s="80"/>
      <c r="J54" s="55"/>
      <c r="K54" s="55"/>
      <c r="L54" s="80"/>
      <c r="M54" s="80"/>
      <c r="N54" s="80"/>
      <c r="O54" s="80"/>
      <c r="P54" s="80"/>
      <c r="Q54" s="80"/>
      <c r="R54" s="80"/>
      <c r="S54" s="80"/>
      <c r="T54" s="80"/>
      <c r="U54" s="80"/>
      <c r="V54" s="80"/>
      <c r="W54" s="80"/>
      <c r="X54" s="80"/>
      <c r="Y54" s="88"/>
      <c r="Z54" s="88"/>
    </row>
    <row r="55" spans="1:26" x14ac:dyDescent="0.25">
      <c r="A55" s="83" t="s">
        <v>145</v>
      </c>
      <c r="B55" s="82" t="s">
        <v>139</v>
      </c>
      <c r="C55" s="80"/>
      <c r="D55" s="81"/>
      <c r="E55" s="80"/>
      <c r="F55" s="80"/>
      <c r="G55" s="80"/>
      <c r="H55" s="55"/>
      <c r="I55" s="80"/>
      <c r="J55" s="55"/>
      <c r="K55" s="55"/>
      <c r="L55" s="80"/>
      <c r="M55" s="80"/>
      <c r="N55" s="80"/>
      <c r="O55" s="80"/>
      <c r="P55" s="80"/>
      <c r="Q55" s="80"/>
      <c r="R55" s="80"/>
      <c r="S55" s="80"/>
      <c r="T55" s="80"/>
      <c r="U55" s="80"/>
      <c r="V55" s="80"/>
      <c r="W55" s="80"/>
      <c r="X55" s="80"/>
      <c r="Y55" s="88"/>
      <c r="Z55" s="88"/>
    </row>
    <row r="56" spans="1:26" x14ac:dyDescent="0.25">
      <c r="A56" s="83" t="s">
        <v>144</v>
      </c>
      <c r="B56" s="82" t="s">
        <v>138</v>
      </c>
      <c r="C56" s="80"/>
      <c r="D56" s="81"/>
      <c r="E56" s="80"/>
      <c r="F56" s="80"/>
      <c r="G56" s="80"/>
      <c r="H56" s="55"/>
      <c r="I56" s="80"/>
      <c r="J56" s="55"/>
      <c r="K56" s="55"/>
      <c r="L56" s="80"/>
      <c r="M56" s="80"/>
      <c r="N56" s="80"/>
      <c r="O56" s="80"/>
      <c r="P56" s="80"/>
      <c r="Q56" s="80"/>
      <c r="R56" s="80"/>
      <c r="S56" s="80"/>
      <c r="T56" s="80"/>
      <c r="U56" s="80"/>
      <c r="V56" s="80"/>
      <c r="W56" s="80"/>
      <c r="X56" s="80"/>
      <c r="Y56" s="88"/>
      <c r="Z56" s="88"/>
    </row>
    <row r="57" spans="1:26" x14ac:dyDescent="0.25">
      <c r="A57" s="83" t="s">
        <v>143</v>
      </c>
      <c r="B57" s="82" t="s">
        <v>516</v>
      </c>
      <c r="C57" s="80">
        <v>2</v>
      </c>
      <c r="D57" s="81"/>
      <c r="E57" s="80">
        <v>2</v>
      </c>
      <c r="F57" s="80">
        <v>2</v>
      </c>
      <c r="G57" s="80"/>
      <c r="H57" s="55"/>
      <c r="I57" s="80">
        <v>2</v>
      </c>
      <c r="J57" s="55"/>
      <c r="K57" s="55"/>
      <c r="L57" s="80"/>
      <c r="M57" s="80">
        <v>2</v>
      </c>
      <c r="N57" s="80"/>
      <c r="O57" s="80"/>
      <c r="P57" s="80"/>
      <c r="Q57" s="80"/>
      <c r="R57" s="80"/>
      <c r="S57" s="80"/>
      <c r="T57" s="80"/>
      <c r="U57" s="80"/>
      <c r="V57" s="80"/>
      <c r="W57" s="80"/>
      <c r="X57" s="80"/>
      <c r="Y57" s="88">
        <f t="shared" si="0"/>
        <v>2</v>
      </c>
      <c r="Z57" s="88">
        <f t="shared" si="1"/>
        <v>0</v>
      </c>
    </row>
    <row r="58" spans="1:26" ht="36.75" customHeight="1" x14ac:dyDescent="0.25">
      <c r="A58" s="86" t="s">
        <v>60</v>
      </c>
      <c r="B58" s="105" t="s">
        <v>242</v>
      </c>
      <c r="C58" s="82"/>
      <c r="D58" s="81"/>
      <c r="E58" s="81"/>
      <c r="F58" s="81"/>
      <c r="G58" s="242"/>
      <c r="H58" s="55"/>
      <c r="I58" s="55"/>
      <c r="J58" s="55"/>
      <c r="K58" s="55"/>
      <c r="L58" s="80"/>
      <c r="M58" s="80"/>
      <c r="N58" s="80"/>
      <c r="O58" s="80"/>
      <c r="P58" s="80"/>
      <c r="Q58" s="80"/>
      <c r="R58" s="80"/>
      <c r="S58" s="80"/>
      <c r="T58" s="80"/>
      <c r="U58" s="80"/>
      <c r="V58" s="80"/>
      <c r="W58" s="80"/>
      <c r="X58" s="80"/>
      <c r="Y58" s="80"/>
      <c r="Z58" s="79"/>
    </row>
    <row r="59" spans="1:26" x14ac:dyDescent="0.25">
      <c r="A59" s="86" t="s">
        <v>58</v>
      </c>
      <c r="B59" s="85" t="s">
        <v>142</v>
      </c>
      <c r="C59" s="81"/>
      <c r="D59" s="81"/>
      <c r="E59" s="55"/>
      <c r="F59" s="55"/>
      <c r="G59" s="55"/>
      <c r="H59" s="55"/>
      <c r="I59" s="55"/>
      <c r="J59" s="55"/>
      <c r="K59" s="55"/>
      <c r="L59" s="80"/>
      <c r="M59" s="80"/>
      <c r="N59" s="80"/>
      <c r="O59" s="80"/>
      <c r="P59" s="80"/>
      <c r="Q59" s="80"/>
      <c r="R59" s="80"/>
      <c r="S59" s="80"/>
      <c r="T59" s="80"/>
      <c r="U59" s="80"/>
      <c r="V59" s="80"/>
      <c r="W59" s="80"/>
      <c r="X59" s="80"/>
      <c r="Y59" s="80"/>
      <c r="Z59" s="79"/>
    </row>
    <row r="60" spans="1:26" x14ac:dyDescent="0.25">
      <c r="A60" s="83" t="s">
        <v>236</v>
      </c>
      <c r="B60" s="84" t="s">
        <v>163</v>
      </c>
      <c r="C60" s="84"/>
      <c r="D60" s="81"/>
      <c r="E60" s="55"/>
      <c r="F60" s="55"/>
      <c r="G60" s="55"/>
      <c r="H60" s="55"/>
      <c r="I60" s="55"/>
      <c r="J60" s="55"/>
      <c r="K60" s="55"/>
      <c r="L60" s="80"/>
      <c r="M60" s="80"/>
      <c r="N60" s="80"/>
      <c r="O60" s="80"/>
      <c r="P60" s="80"/>
      <c r="Q60" s="80"/>
      <c r="R60" s="80"/>
      <c r="S60" s="80"/>
      <c r="T60" s="80"/>
      <c r="U60" s="80"/>
      <c r="V60" s="80"/>
      <c r="W60" s="80"/>
      <c r="X60" s="80"/>
      <c r="Y60" s="80"/>
      <c r="Z60" s="79"/>
    </row>
    <row r="61" spans="1:26" x14ac:dyDescent="0.25">
      <c r="A61" s="83" t="s">
        <v>237</v>
      </c>
      <c r="B61" s="84" t="s">
        <v>161</v>
      </c>
      <c r="C61" s="84"/>
      <c r="D61" s="81"/>
      <c r="E61" s="55"/>
      <c r="F61" s="55"/>
      <c r="G61" s="55"/>
      <c r="H61" s="55"/>
      <c r="I61" s="55"/>
      <c r="J61" s="55"/>
      <c r="K61" s="55"/>
      <c r="L61" s="80"/>
      <c r="M61" s="80"/>
      <c r="N61" s="80"/>
      <c r="O61" s="80"/>
      <c r="P61" s="80"/>
      <c r="Q61" s="80"/>
      <c r="R61" s="80"/>
      <c r="S61" s="80"/>
      <c r="T61" s="80"/>
      <c r="U61" s="80"/>
      <c r="V61" s="80"/>
      <c r="W61" s="80"/>
      <c r="X61" s="80"/>
      <c r="Y61" s="80"/>
      <c r="Z61" s="79"/>
    </row>
    <row r="62" spans="1:26" x14ac:dyDescent="0.25">
      <c r="A62" s="83" t="s">
        <v>238</v>
      </c>
      <c r="B62" s="84" t="s">
        <v>159</v>
      </c>
      <c r="C62" s="84"/>
      <c r="D62" s="81"/>
      <c r="E62" s="55"/>
      <c r="F62" s="55"/>
      <c r="G62" s="55"/>
      <c r="H62" s="55"/>
      <c r="I62" s="55"/>
      <c r="J62" s="55"/>
      <c r="K62" s="55"/>
      <c r="L62" s="80"/>
      <c r="M62" s="80"/>
      <c r="N62" s="80"/>
      <c r="O62" s="80"/>
      <c r="P62" s="80"/>
      <c r="Q62" s="80"/>
      <c r="R62" s="80"/>
      <c r="S62" s="80"/>
      <c r="T62" s="80"/>
      <c r="U62" s="80"/>
      <c r="V62" s="80"/>
      <c r="W62" s="80"/>
      <c r="X62" s="80"/>
      <c r="Y62" s="80"/>
      <c r="Z62" s="79"/>
    </row>
    <row r="63" spans="1:26" x14ac:dyDescent="0.25">
      <c r="A63" s="83" t="s">
        <v>239</v>
      </c>
      <c r="B63" s="84" t="s">
        <v>241</v>
      </c>
      <c r="C63" s="84"/>
      <c r="D63" s="81"/>
      <c r="E63" s="55"/>
      <c r="F63" s="55"/>
      <c r="G63" s="55"/>
      <c r="H63" s="55"/>
      <c r="I63" s="55"/>
      <c r="J63" s="55"/>
      <c r="K63" s="55"/>
      <c r="L63" s="80"/>
      <c r="M63" s="80"/>
      <c r="N63" s="80"/>
      <c r="O63" s="80"/>
      <c r="P63" s="80"/>
      <c r="Q63" s="80"/>
      <c r="R63" s="80"/>
      <c r="S63" s="80"/>
      <c r="T63" s="80"/>
      <c r="U63" s="80"/>
      <c r="V63" s="80"/>
      <c r="W63" s="80"/>
      <c r="X63" s="80"/>
      <c r="Y63" s="80"/>
      <c r="Z63" s="79"/>
    </row>
    <row r="64" spans="1:26" ht="18.75" x14ac:dyDescent="0.25">
      <c r="A64" s="83" t="s">
        <v>240</v>
      </c>
      <c r="B64" s="82" t="s">
        <v>137</v>
      </c>
      <c r="C64" s="82"/>
      <c r="D64" s="81"/>
      <c r="E64" s="55"/>
      <c r="F64" s="55"/>
      <c r="G64" s="55"/>
      <c r="H64" s="55"/>
      <c r="I64" s="55"/>
      <c r="J64" s="55"/>
      <c r="K64" s="55"/>
      <c r="L64" s="80"/>
      <c r="M64" s="80"/>
      <c r="N64" s="80"/>
      <c r="O64" s="80"/>
      <c r="P64" s="80"/>
      <c r="Q64" s="80"/>
      <c r="R64" s="80"/>
      <c r="S64" s="80"/>
      <c r="T64" s="80"/>
      <c r="U64" s="80"/>
      <c r="V64" s="80"/>
      <c r="W64" s="80"/>
      <c r="X64" s="80"/>
      <c r="Y64" s="80"/>
      <c r="Z64" s="79"/>
    </row>
    <row r="65" spans="1:25" x14ac:dyDescent="0.25">
      <c r="A65" s="77"/>
      <c r="B65" s="78"/>
      <c r="C65" s="78"/>
      <c r="D65" s="78"/>
      <c r="E65" s="78"/>
      <c r="F65" s="78"/>
      <c r="G65" s="78"/>
      <c r="H65" s="78"/>
      <c r="I65" s="77"/>
      <c r="J65" s="77"/>
      <c r="K65" s="71"/>
      <c r="L65" s="71"/>
      <c r="M65" s="71"/>
      <c r="N65" s="71"/>
      <c r="O65" s="71"/>
      <c r="P65" s="71"/>
      <c r="Q65" s="71"/>
      <c r="R65" s="71"/>
      <c r="S65" s="71"/>
      <c r="T65" s="71"/>
      <c r="U65" s="71"/>
      <c r="V65" s="71"/>
      <c r="W65" s="71"/>
      <c r="X65" s="71"/>
      <c r="Y65" s="71"/>
    </row>
    <row r="66" spans="1:25" ht="54" customHeight="1" x14ac:dyDescent="0.25">
      <c r="A66" s="71"/>
      <c r="B66" s="374"/>
      <c r="C66" s="374"/>
      <c r="D66" s="374"/>
      <c r="E66" s="374"/>
      <c r="F66" s="374"/>
      <c r="G66" s="374"/>
      <c r="H66" s="374"/>
      <c r="I66" s="76"/>
      <c r="J66" s="76"/>
      <c r="K66" s="76"/>
      <c r="L66" s="76"/>
      <c r="M66" s="76"/>
      <c r="N66" s="76"/>
      <c r="O66" s="76"/>
      <c r="P66" s="76"/>
      <c r="Q66" s="76"/>
      <c r="R66" s="76"/>
      <c r="S66" s="76"/>
      <c r="T66" s="76"/>
      <c r="U66" s="76"/>
      <c r="V66" s="76"/>
      <c r="W66" s="76"/>
      <c r="X66" s="76"/>
      <c r="Y66" s="76"/>
    </row>
    <row r="67" spans="1:25" x14ac:dyDescent="0.25">
      <c r="A67" s="71"/>
      <c r="B67" s="71"/>
      <c r="C67" s="71"/>
      <c r="D67" s="71"/>
      <c r="E67" s="71"/>
      <c r="F67" s="71"/>
      <c r="G67" s="71"/>
      <c r="I67" s="71"/>
      <c r="J67" s="71"/>
      <c r="K67" s="71"/>
      <c r="L67" s="71"/>
      <c r="M67" s="71"/>
      <c r="N67" s="71"/>
      <c r="O67" s="71"/>
      <c r="P67" s="71"/>
      <c r="Q67" s="71"/>
      <c r="R67" s="71"/>
      <c r="S67" s="71"/>
      <c r="T67" s="71"/>
      <c r="U67" s="71"/>
      <c r="V67" s="71"/>
      <c r="W67" s="71"/>
      <c r="X67" s="71"/>
      <c r="Y67" s="71"/>
    </row>
    <row r="68" spans="1:25" ht="50.25" customHeight="1" x14ac:dyDescent="0.25">
      <c r="A68" s="71"/>
      <c r="B68" s="375"/>
      <c r="C68" s="375"/>
      <c r="D68" s="375"/>
      <c r="E68" s="375"/>
      <c r="F68" s="375"/>
      <c r="G68" s="375"/>
      <c r="H68" s="375"/>
      <c r="I68" s="71"/>
      <c r="J68" s="71"/>
      <c r="K68" s="71"/>
      <c r="L68" s="71"/>
      <c r="M68" s="71"/>
      <c r="N68" s="71"/>
      <c r="O68" s="71"/>
      <c r="P68" s="71"/>
      <c r="Q68" s="71"/>
      <c r="R68" s="71"/>
      <c r="S68" s="71"/>
      <c r="T68" s="71"/>
      <c r="U68" s="71"/>
      <c r="V68" s="71"/>
      <c r="W68" s="71"/>
      <c r="X68" s="71"/>
      <c r="Y68" s="71"/>
    </row>
    <row r="69" spans="1:25" x14ac:dyDescent="0.25">
      <c r="A69" s="71"/>
      <c r="B69" s="71"/>
      <c r="C69" s="71"/>
      <c r="D69" s="71"/>
      <c r="E69" s="71"/>
      <c r="F69" s="71"/>
      <c r="G69" s="71"/>
      <c r="I69" s="71"/>
      <c r="J69" s="71"/>
      <c r="K69" s="71"/>
      <c r="L69" s="71"/>
      <c r="M69" s="71"/>
      <c r="N69" s="71"/>
      <c r="O69" s="71"/>
      <c r="P69" s="71"/>
      <c r="Q69" s="71"/>
      <c r="R69" s="71"/>
      <c r="S69" s="71"/>
      <c r="T69" s="71"/>
      <c r="U69" s="71"/>
      <c r="V69" s="71"/>
      <c r="W69" s="71"/>
      <c r="X69" s="71"/>
      <c r="Y69" s="71"/>
    </row>
    <row r="70" spans="1:25" ht="36.75" customHeight="1" x14ac:dyDescent="0.25">
      <c r="A70" s="71"/>
      <c r="B70" s="374"/>
      <c r="C70" s="374"/>
      <c r="D70" s="374"/>
      <c r="E70" s="374"/>
      <c r="F70" s="374"/>
      <c r="G70" s="374"/>
      <c r="H70" s="374"/>
      <c r="I70" s="71"/>
      <c r="J70" s="71"/>
      <c r="K70" s="71"/>
      <c r="L70" s="71"/>
      <c r="M70" s="71"/>
      <c r="N70" s="71"/>
      <c r="O70" s="71"/>
      <c r="P70" s="71"/>
      <c r="Q70" s="71"/>
      <c r="R70" s="71"/>
      <c r="S70" s="71"/>
      <c r="T70" s="71"/>
      <c r="U70" s="71"/>
      <c r="V70" s="71"/>
      <c r="W70" s="71"/>
      <c r="X70" s="71"/>
      <c r="Y70" s="71"/>
    </row>
    <row r="71" spans="1:25" x14ac:dyDescent="0.25">
      <c r="A71" s="71"/>
      <c r="B71" s="75"/>
      <c r="C71" s="75"/>
      <c r="D71" s="75"/>
      <c r="E71" s="75"/>
      <c r="F71" s="75"/>
      <c r="G71" s="75"/>
      <c r="I71" s="71"/>
      <c r="J71" s="71"/>
      <c r="K71" s="74"/>
      <c r="L71" s="71"/>
      <c r="M71" s="71"/>
      <c r="N71" s="71"/>
      <c r="O71" s="71"/>
      <c r="P71" s="71"/>
      <c r="Q71" s="71"/>
      <c r="R71" s="71"/>
      <c r="S71" s="71"/>
      <c r="T71" s="71"/>
      <c r="U71" s="71"/>
      <c r="V71" s="71"/>
      <c r="W71" s="71"/>
      <c r="X71" s="71"/>
      <c r="Y71" s="71"/>
    </row>
    <row r="72" spans="1:25" ht="51" customHeight="1" x14ac:dyDescent="0.25">
      <c r="A72" s="71"/>
      <c r="B72" s="374"/>
      <c r="C72" s="374"/>
      <c r="D72" s="374"/>
      <c r="E72" s="374"/>
      <c r="F72" s="374"/>
      <c r="G72" s="374"/>
      <c r="H72" s="374"/>
      <c r="I72" s="71"/>
      <c r="J72" s="71"/>
      <c r="K72" s="74"/>
      <c r="L72" s="71"/>
      <c r="M72" s="71"/>
      <c r="N72" s="71"/>
      <c r="O72" s="71"/>
      <c r="P72" s="71"/>
      <c r="Q72" s="71"/>
      <c r="R72" s="71"/>
      <c r="S72" s="71"/>
      <c r="T72" s="71"/>
      <c r="U72" s="71"/>
      <c r="V72" s="71"/>
      <c r="W72" s="71"/>
      <c r="X72" s="71"/>
      <c r="Y72" s="71"/>
    </row>
    <row r="73" spans="1:25" ht="32.25" customHeight="1" x14ac:dyDescent="0.25">
      <c r="A73" s="71"/>
      <c r="B73" s="375"/>
      <c r="C73" s="375"/>
      <c r="D73" s="375"/>
      <c r="E73" s="375"/>
      <c r="F73" s="375"/>
      <c r="G73" s="375"/>
      <c r="H73" s="375"/>
      <c r="I73" s="71"/>
      <c r="J73" s="71"/>
      <c r="K73" s="71"/>
      <c r="L73" s="71"/>
      <c r="M73" s="71"/>
      <c r="N73" s="71"/>
      <c r="O73" s="71"/>
      <c r="P73" s="71"/>
      <c r="Q73" s="71"/>
      <c r="R73" s="71"/>
      <c r="S73" s="71"/>
      <c r="T73" s="71"/>
      <c r="U73" s="71"/>
      <c r="V73" s="71"/>
      <c r="W73" s="71"/>
      <c r="X73" s="71"/>
      <c r="Y73" s="71"/>
    </row>
    <row r="74" spans="1:25" ht="51.75" customHeight="1" x14ac:dyDescent="0.25">
      <c r="A74" s="71"/>
      <c r="B74" s="374"/>
      <c r="C74" s="374"/>
      <c r="D74" s="374"/>
      <c r="E74" s="374"/>
      <c r="F74" s="374"/>
      <c r="G74" s="374"/>
      <c r="H74" s="374"/>
      <c r="I74" s="71"/>
      <c r="J74" s="71"/>
      <c r="K74" s="71"/>
      <c r="L74" s="71"/>
      <c r="M74" s="71"/>
      <c r="N74" s="71"/>
      <c r="O74" s="71"/>
      <c r="P74" s="71"/>
      <c r="Q74" s="71"/>
      <c r="R74" s="71"/>
      <c r="S74" s="71"/>
      <c r="T74" s="71"/>
      <c r="U74" s="71"/>
      <c r="V74" s="71"/>
      <c r="W74" s="71"/>
      <c r="X74" s="71"/>
      <c r="Y74" s="71"/>
    </row>
    <row r="75" spans="1:25" ht="21.75" customHeight="1" x14ac:dyDescent="0.25">
      <c r="A75" s="71"/>
      <c r="B75" s="372"/>
      <c r="C75" s="372"/>
      <c r="D75" s="372"/>
      <c r="E75" s="372"/>
      <c r="F75" s="372"/>
      <c r="G75" s="372"/>
      <c r="H75" s="372"/>
      <c r="I75" s="72"/>
      <c r="J75" s="72"/>
      <c r="K75" s="71"/>
      <c r="L75" s="71"/>
      <c r="M75" s="71"/>
      <c r="N75" s="71"/>
      <c r="O75" s="71"/>
      <c r="P75" s="71"/>
      <c r="Q75" s="71"/>
      <c r="R75" s="71"/>
      <c r="S75" s="71"/>
      <c r="T75" s="71"/>
      <c r="U75" s="71"/>
      <c r="V75" s="71"/>
      <c r="W75" s="71"/>
      <c r="X75" s="71"/>
      <c r="Y75" s="71"/>
    </row>
    <row r="76" spans="1:25" ht="23.25" customHeight="1" x14ac:dyDescent="0.25">
      <c r="A76" s="71"/>
      <c r="B76" s="72"/>
      <c r="C76" s="72"/>
      <c r="D76" s="72"/>
      <c r="E76" s="72"/>
      <c r="F76" s="72"/>
      <c r="G76" s="72"/>
      <c r="I76" s="71"/>
      <c r="J76" s="71"/>
      <c r="K76" s="71"/>
      <c r="L76" s="71"/>
      <c r="M76" s="71"/>
      <c r="N76" s="71"/>
      <c r="O76" s="71"/>
      <c r="P76" s="71"/>
      <c r="Q76" s="71"/>
      <c r="R76" s="71"/>
      <c r="S76" s="71"/>
      <c r="T76" s="71"/>
      <c r="U76" s="71"/>
      <c r="V76" s="71"/>
      <c r="W76" s="71"/>
      <c r="X76" s="71"/>
      <c r="Y76" s="71"/>
    </row>
    <row r="77" spans="1:25" ht="18.75" customHeight="1" x14ac:dyDescent="0.25">
      <c r="A77" s="71"/>
      <c r="B77" s="373"/>
      <c r="C77" s="373"/>
      <c r="D77" s="373"/>
      <c r="E77" s="373"/>
      <c r="F77" s="373"/>
      <c r="G77" s="373"/>
      <c r="H77" s="373"/>
      <c r="I77" s="71"/>
      <c r="J77" s="71"/>
      <c r="K77" s="71"/>
      <c r="L77" s="71"/>
      <c r="M77" s="71"/>
      <c r="N77" s="71"/>
      <c r="O77" s="71"/>
      <c r="P77" s="71"/>
      <c r="Q77" s="71"/>
      <c r="R77" s="71"/>
      <c r="S77" s="71"/>
      <c r="T77" s="71"/>
      <c r="U77" s="71"/>
      <c r="V77" s="71"/>
      <c r="W77" s="71"/>
      <c r="X77" s="71"/>
      <c r="Y77" s="71"/>
    </row>
    <row r="78" spans="1:25" x14ac:dyDescent="0.25">
      <c r="A78" s="71"/>
      <c r="B78" s="71"/>
      <c r="C78" s="71"/>
      <c r="D78" s="71"/>
      <c r="E78" s="71"/>
      <c r="F78" s="71"/>
      <c r="G78" s="71"/>
      <c r="I78" s="71"/>
      <c r="J78" s="71"/>
      <c r="K78" s="71"/>
      <c r="L78" s="71"/>
      <c r="M78" s="71"/>
      <c r="N78" s="71"/>
      <c r="O78" s="71"/>
      <c r="P78" s="71"/>
      <c r="Q78" s="71"/>
      <c r="R78" s="71"/>
      <c r="S78" s="71"/>
      <c r="T78" s="71"/>
      <c r="U78" s="71"/>
      <c r="V78" s="71"/>
      <c r="W78" s="71"/>
      <c r="X78" s="71"/>
      <c r="Y78" s="71"/>
    </row>
    <row r="79" spans="1:25" x14ac:dyDescent="0.25">
      <c r="A79" s="71"/>
      <c r="B79" s="71"/>
      <c r="C79" s="71"/>
      <c r="D79" s="71"/>
      <c r="E79" s="71"/>
      <c r="F79" s="71"/>
      <c r="G79" s="71"/>
      <c r="I79" s="71"/>
      <c r="J79" s="71"/>
      <c r="K79" s="71"/>
      <c r="L79" s="71"/>
      <c r="M79" s="71"/>
      <c r="N79" s="71"/>
      <c r="O79" s="71"/>
      <c r="P79" s="71"/>
      <c r="Q79" s="71"/>
      <c r="R79" s="71"/>
      <c r="S79" s="71"/>
      <c r="T79" s="71"/>
      <c r="U79" s="71"/>
      <c r="V79" s="71"/>
      <c r="W79" s="71"/>
      <c r="X79" s="71"/>
      <c r="Y79" s="71"/>
    </row>
    <row r="80" spans="1:25" x14ac:dyDescent="0.25">
      <c r="H80" s="70"/>
    </row>
    <row r="81" spans="8:8" x14ac:dyDescent="0.25">
      <c r="H81" s="70"/>
    </row>
    <row r="82" spans="8:8" x14ac:dyDescent="0.25">
      <c r="H82" s="70"/>
    </row>
    <row r="83" spans="8:8" x14ac:dyDescent="0.25">
      <c r="H83" s="70"/>
    </row>
    <row r="84" spans="8:8" x14ac:dyDescent="0.25">
      <c r="H84" s="70"/>
    </row>
    <row r="85" spans="8:8" x14ac:dyDescent="0.25">
      <c r="H85" s="70"/>
    </row>
    <row r="86" spans="8:8" x14ac:dyDescent="0.25">
      <c r="H86" s="70"/>
    </row>
    <row r="87" spans="8:8" x14ac:dyDescent="0.25">
      <c r="H87" s="70"/>
    </row>
    <row r="88" spans="8:8" x14ac:dyDescent="0.25">
      <c r="H88" s="70"/>
    </row>
    <row r="89" spans="8:8" x14ac:dyDescent="0.25">
      <c r="H89" s="70"/>
    </row>
    <row r="90" spans="8:8" x14ac:dyDescent="0.25">
      <c r="H90" s="70"/>
    </row>
    <row r="91" spans="8:8" x14ac:dyDescent="0.25">
      <c r="H91" s="70"/>
    </row>
    <row r="92" spans="8:8" x14ac:dyDescent="0.25">
      <c r="H92" s="70"/>
    </row>
  </sheetData>
  <mergeCells count="37">
    <mergeCell ref="E20:F21"/>
    <mergeCell ref="A18:Z18"/>
    <mergeCell ref="I20:L20"/>
    <mergeCell ref="I21:J21"/>
    <mergeCell ref="K21:L21"/>
    <mergeCell ref="H20:H22"/>
    <mergeCell ref="B20:B22"/>
    <mergeCell ref="G20:G22"/>
    <mergeCell ref="Q21:R21"/>
    <mergeCell ref="S21:T21"/>
    <mergeCell ref="U21:V21"/>
    <mergeCell ref="W21:X21"/>
    <mergeCell ref="A4:Z4"/>
    <mergeCell ref="A12:Z12"/>
    <mergeCell ref="A9:Z9"/>
    <mergeCell ref="A11:Z11"/>
    <mergeCell ref="A8:Z8"/>
    <mergeCell ref="A6:Z6"/>
    <mergeCell ref="Y20:Z20"/>
    <mergeCell ref="A14:Z14"/>
    <mergeCell ref="C20:D21"/>
    <mergeCell ref="A16:Z16"/>
    <mergeCell ref="A15:Z15"/>
    <mergeCell ref="A20:A22"/>
    <mergeCell ref="B75:H75"/>
    <mergeCell ref="B77:H77"/>
    <mergeCell ref="B66:H66"/>
    <mergeCell ref="B68:H68"/>
    <mergeCell ref="B70:H70"/>
    <mergeCell ref="B72:H72"/>
    <mergeCell ref="B73:H73"/>
    <mergeCell ref="B74:H74"/>
    <mergeCell ref="M20:P20"/>
    <mergeCell ref="M21:N21"/>
    <mergeCell ref="O21:P21"/>
    <mergeCell ref="Q20:T20"/>
    <mergeCell ref="U20:X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46" t="str">
        <f>'6.2. Паспорт фин осв ввод'!A4:Z4</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5"/>
    </row>
    <row r="7" spans="1:48" ht="18.75" x14ac:dyDescent="0.2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x14ac:dyDescent="0.25">
      <c r="A9" s="252" t="str">
        <f>'6.2. Паспорт фин осв ввод'!A8:Z8</f>
        <v>Акционерное общество "Чукотэнерго"</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x14ac:dyDescent="0.25">
      <c r="A12" s="252" t="str">
        <f>'6.2. Паспорт фин осв ввод'!A11:Z11</f>
        <v>K_524-АТ-н-74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x14ac:dyDescent="0.25">
      <c r="A15" s="252" t="str">
        <f>'6.2. Паспорт фин осв ввод'!A14:Z14</f>
        <v xml:space="preserve"> Приобретение шкафа для нагревательного оборудования ЛАБ-1600 ШВп  для нужд ОП Анадырская ТЭЦ в кол. 2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x14ac:dyDescent="0.25">
      <c r="A21" s="397" t="s">
        <v>481</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6" customFormat="1" ht="58.5" customHeight="1" x14ac:dyDescent="0.25">
      <c r="A22" s="388" t="s">
        <v>54</v>
      </c>
      <c r="B22" s="399" t="s">
        <v>26</v>
      </c>
      <c r="C22" s="388" t="s">
        <v>53</v>
      </c>
      <c r="D22" s="388" t="s">
        <v>52</v>
      </c>
      <c r="E22" s="402" t="s">
        <v>492</v>
      </c>
      <c r="F22" s="403"/>
      <c r="G22" s="403"/>
      <c r="H22" s="403"/>
      <c r="I22" s="403"/>
      <c r="J22" s="403"/>
      <c r="K22" s="403"/>
      <c r="L22" s="404"/>
      <c r="M22" s="388" t="s">
        <v>51</v>
      </c>
      <c r="N22" s="388" t="s">
        <v>50</v>
      </c>
      <c r="O22" s="388" t="s">
        <v>49</v>
      </c>
      <c r="P22" s="383" t="s">
        <v>250</v>
      </c>
      <c r="Q22" s="383" t="s">
        <v>48</v>
      </c>
      <c r="R22" s="383" t="s">
        <v>47</v>
      </c>
      <c r="S22" s="383" t="s">
        <v>46</v>
      </c>
      <c r="T22" s="383"/>
      <c r="U22" s="405" t="s">
        <v>45</v>
      </c>
      <c r="V22" s="405" t="s">
        <v>44</v>
      </c>
      <c r="W22" s="383" t="s">
        <v>43</v>
      </c>
      <c r="X22" s="383" t="s">
        <v>42</v>
      </c>
      <c r="Y22" s="383" t="s">
        <v>41</v>
      </c>
      <c r="Z22" s="390" t="s">
        <v>40</v>
      </c>
      <c r="AA22" s="383" t="s">
        <v>39</v>
      </c>
      <c r="AB22" s="383" t="s">
        <v>38</v>
      </c>
      <c r="AC22" s="383" t="s">
        <v>37</v>
      </c>
      <c r="AD22" s="383" t="s">
        <v>36</v>
      </c>
      <c r="AE22" s="383" t="s">
        <v>35</v>
      </c>
      <c r="AF22" s="383" t="s">
        <v>34</v>
      </c>
      <c r="AG22" s="383"/>
      <c r="AH22" s="383"/>
      <c r="AI22" s="383"/>
      <c r="AJ22" s="383"/>
      <c r="AK22" s="383"/>
      <c r="AL22" s="383" t="s">
        <v>33</v>
      </c>
      <c r="AM22" s="383"/>
      <c r="AN22" s="383"/>
      <c r="AO22" s="383"/>
      <c r="AP22" s="383" t="s">
        <v>32</v>
      </c>
      <c r="AQ22" s="383"/>
      <c r="AR22" s="383" t="s">
        <v>31</v>
      </c>
      <c r="AS22" s="383" t="s">
        <v>30</v>
      </c>
      <c r="AT22" s="383" t="s">
        <v>29</v>
      </c>
      <c r="AU22" s="383" t="s">
        <v>28</v>
      </c>
      <c r="AV22" s="391" t="s">
        <v>27</v>
      </c>
    </row>
    <row r="23" spans="1:48" s="26" customFormat="1" ht="64.5" customHeight="1" x14ac:dyDescent="0.25">
      <c r="A23" s="398"/>
      <c r="B23" s="400"/>
      <c r="C23" s="398"/>
      <c r="D23" s="398"/>
      <c r="E23" s="393" t="s">
        <v>25</v>
      </c>
      <c r="F23" s="384" t="s">
        <v>141</v>
      </c>
      <c r="G23" s="384" t="s">
        <v>140</v>
      </c>
      <c r="H23" s="384" t="s">
        <v>139</v>
      </c>
      <c r="I23" s="386" t="s">
        <v>401</v>
      </c>
      <c r="J23" s="386" t="s">
        <v>402</v>
      </c>
      <c r="K23" s="386" t="s">
        <v>403</v>
      </c>
      <c r="L23" s="384" t="s">
        <v>81</v>
      </c>
      <c r="M23" s="398"/>
      <c r="N23" s="398"/>
      <c r="O23" s="398"/>
      <c r="P23" s="383"/>
      <c r="Q23" s="383"/>
      <c r="R23" s="383"/>
      <c r="S23" s="395" t="s">
        <v>3</v>
      </c>
      <c r="T23" s="395" t="s">
        <v>13</v>
      </c>
      <c r="U23" s="405"/>
      <c r="V23" s="405"/>
      <c r="W23" s="383"/>
      <c r="X23" s="383"/>
      <c r="Y23" s="383"/>
      <c r="Z23" s="383"/>
      <c r="AA23" s="383"/>
      <c r="AB23" s="383"/>
      <c r="AC23" s="383"/>
      <c r="AD23" s="383"/>
      <c r="AE23" s="383"/>
      <c r="AF23" s="383" t="s">
        <v>24</v>
      </c>
      <c r="AG23" s="383"/>
      <c r="AH23" s="383" t="s">
        <v>23</v>
      </c>
      <c r="AI23" s="383"/>
      <c r="AJ23" s="388" t="s">
        <v>22</v>
      </c>
      <c r="AK23" s="388" t="s">
        <v>21</v>
      </c>
      <c r="AL23" s="388" t="s">
        <v>20</v>
      </c>
      <c r="AM23" s="388" t="s">
        <v>19</v>
      </c>
      <c r="AN23" s="388" t="s">
        <v>18</v>
      </c>
      <c r="AO23" s="388" t="s">
        <v>17</v>
      </c>
      <c r="AP23" s="388" t="s">
        <v>16</v>
      </c>
      <c r="AQ23" s="406" t="s">
        <v>13</v>
      </c>
      <c r="AR23" s="383"/>
      <c r="AS23" s="383"/>
      <c r="AT23" s="383"/>
      <c r="AU23" s="383"/>
      <c r="AV23" s="392"/>
    </row>
    <row r="24" spans="1:48" s="26" customFormat="1" ht="96.75" customHeight="1" x14ac:dyDescent="0.25">
      <c r="A24" s="389"/>
      <c r="B24" s="401"/>
      <c r="C24" s="389"/>
      <c r="D24" s="389"/>
      <c r="E24" s="394"/>
      <c r="F24" s="385"/>
      <c r="G24" s="385"/>
      <c r="H24" s="385"/>
      <c r="I24" s="387"/>
      <c r="J24" s="387"/>
      <c r="K24" s="387"/>
      <c r="L24" s="385"/>
      <c r="M24" s="389"/>
      <c r="N24" s="389"/>
      <c r="O24" s="389"/>
      <c r="P24" s="383"/>
      <c r="Q24" s="383"/>
      <c r="R24" s="383"/>
      <c r="S24" s="396"/>
      <c r="T24" s="396"/>
      <c r="U24" s="405"/>
      <c r="V24" s="405"/>
      <c r="W24" s="383"/>
      <c r="X24" s="383"/>
      <c r="Y24" s="383"/>
      <c r="Z24" s="383"/>
      <c r="AA24" s="383"/>
      <c r="AB24" s="383"/>
      <c r="AC24" s="383"/>
      <c r="AD24" s="383"/>
      <c r="AE24" s="383"/>
      <c r="AF24" s="194" t="s">
        <v>15</v>
      </c>
      <c r="AG24" s="194" t="s">
        <v>14</v>
      </c>
      <c r="AH24" s="195" t="s">
        <v>3</v>
      </c>
      <c r="AI24" s="195" t="s">
        <v>13</v>
      </c>
      <c r="AJ24" s="389"/>
      <c r="AK24" s="389"/>
      <c r="AL24" s="389"/>
      <c r="AM24" s="389"/>
      <c r="AN24" s="389"/>
      <c r="AO24" s="389"/>
      <c r="AP24" s="389"/>
      <c r="AQ24" s="407"/>
      <c r="AR24" s="383"/>
      <c r="AS24" s="383"/>
      <c r="AT24" s="383"/>
      <c r="AU24" s="383"/>
      <c r="AV24" s="39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x14ac:dyDescent="0.2">
      <c r="A26" s="23"/>
      <c r="B26" s="229"/>
      <c r="C26" s="229"/>
      <c r="D26" s="23"/>
      <c r="E26" s="23"/>
      <c r="F26" s="23"/>
      <c r="G26" s="23"/>
      <c r="H26" s="23"/>
      <c r="I26" s="23"/>
      <c r="J26" s="23"/>
      <c r="K26" s="23"/>
      <c r="L26" s="223"/>
      <c r="M26" s="224"/>
      <c r="N26" s="229"/>
      <c r="O26" s="229"/>
      <c r="P26" s="222"/>
      <c r="Q26" s="21"/>
      <c r="R26" s="222"/>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4" zoomScale="88" zoomScaleNormal="90" zoomScaleSheetLayoutView="88" workbookViewId="0">
      <selection activeCell="E23" sqref="E23"/>
    </sheetView>
  </sheetViews>
  <sheetFormatPr defaultRowHeight="15.75" x14ac:dyDescent="0.25"/>
  <cols>
    <col min="1" max="2" width="66.140625" style="166" customWidth="1"/>
    <col min="3" max="256" width="9.140625" style="167"/>
    <col min="257" max="258" width="66.140625" style="167" customWidth="1"/>
    <col min="259" max="512" width="9.140625" style="167"/>
    <col min="513" max="514" width="66.140625" style="167" customWidth="1"/>
    <col min="515" max="768" width="9.140625" style="167"/>
    <col min="769" max="770" width="66.140625" style="167" customWidth="1"/>
    <col min="771" max="1024" width="9.140625" style="167"/>
    <col min="1025" max="1026" width="66.140625" style="167" customWidth="1"/>
    <col min="1027" max="1280" width="9.140625" style="167"/>
    <col min="1281" max="1282" width="66.140625" style="167" customWidth="1"/>
    <col min="1283" max="1536" width="9.140625" style="167"/>
    <col min="1537" max="1538" width="66.140625" style="167" customWidth="1"/>
    <col min="1539" max="1792" width="9.140625" style="167"/>
    <col min="1793" max="1794" width="66.140625" style="167" customWidth="1"/>
    <col min="1795" max="2048" width="9.140625" style="167"/>
    <col min="2049" max="2050" width="66.140625" style="167" customWidth="1"/>
    <col min="2051" max="2304" width="9.140625" style="167"/>
    <col min="2305" max="2306" width="66.140625" style="167" customWidth="1"/>
    <col min="2307" max="2560" width="9.140625" style="167"/>
    <col min="2561" max="2562" width="66.140625" style="167" customWidth="1"/>
    <col min="2563" max="2816" width="9.140625" style="167"/>
    <col min="2817" max="2818" width="66.140625" style="167" customWidth="1"/>
    <col min="2819" max="3072" width="9.140625" style="167"/>
    <col min="3073" max="3074" width="66.140625" style="167" customWidth="1"/>
    <col min="3075" max="3328" width="9.140625" style="167"/>
    <col min="3329" max="3330" width="66.140625" style="167" customWidth="1"/>
    <col min="3331" max="3584" width="9.140625" style="167"/>
    <col min="3585" max="3586" width="66.140625" style="167" customWidth="1"/>
    <col min="3587" max="3840" width="9.140625" style="167"/>
    <col min="3841" max="3842" width="66.140625" style="167" customWidth="1"/>
    <col min="3843" max="4096" width="9.140625" style="167"/>
    <col min="4097" max="4098" width="66.140625" style="167" customWidth="1"/>
    <col min="4099" max="4352" width="9.140625" style="167"/>
    <col min="4353" max="4354" width="66.140625" style="167" customWidth="1"/>
    <col min="4355" max="4608" width="9.140625" style="167"/>
    <col min="4609" max="4610" width="66.140625" style="167" customWidth="1"/>
    <col min="4611" max="4864" width="9.140625" style="167"/>
    <col min="4865" max="4866" width="66.140625" style="167" customWidth="1"/>
    <col min="4867" max="5120" width="9.140625" style="167"/>
    <col min="5121" max="5122" width="66.140625" style="167" customWidth="1"/>
    <col min="5123" max="5376" width="9.140625" style="167"/>
    <col min="5377" max="5378" width="66.140625" style="167" customWidth="1"/>
    <col min="5379" max="5632" width="9.140625" style="167"/>
    <col min="5633" max="5634" width="66.140625" style="167" customWidth="1"/>
    <col min="5635" max="5888" width="9.140625" style="167"/>
    <col min="5889" max="5890" width="66.140625" style="167" customWidth="1"/>
    <col min="5891" max="6144" width="9.140625" style="167"/>
    <col min="6145" max="6146" width="66.140625" style="167" customWidth="1"/>
    <col min="6147" max="6400" width="9.140625" style="167"/>
    <col min="6401" max="6402" width="66.140625" style="167" customWidth="1"/>
    <col min="6403" max="6656" width="9.140625" style="167"/>
    <col min="6657" max="6658" width="66.140625" style="167" customWidth="1"/>
    <col min="6659" max="6912" width="9.140625" style="167"/>
    <col min="6913" max="6914" width="66.140625" style="167" customWidth="1"/>
    <col min="6915" max="7168" width="9.140625" style="167"/>
    <col min="7169" max="7170" width="66.140625" style="167" customWidth="1"/>
    <col min="7171" max="7424" width="9.140625" style="167"/>
    <col min="7425" max="7426" width="66.140625" style="167" customWidth="1"/>
    <col min="7427" max="7680" width="9.140625" style="167"/>
    <col min="7681" max="7682" width="66.140625" style="167" customWidth="1"/>
    <col min="7683" max="7936" width="9.140625" style="167"/>
    <col min="7937" max="7938" width="66.140625" style="167" customWidth="1"/>
    <col min="7939" max="8192" width="9.140625" style="167"/>
    <col min="8193" max="8194" width="66.140625" style="167" customWidth="1"/>
    <col min="8195" max="8448" width="9.140625" style="167"/>
    <col min="8449" max="8450" width="66.140625" style="167" customWidth="1"/>
    <col min="8451" max="8704" width="9.140625" style="167"/>
    <col min="8705" max="8706" width="66.140625" style="167" customWidth="1"/>
    <col min="8707" max="8960" width="9.140625" style="167"/>
    <col min="8961" max="8962" width="66.140625" style="167" customWidth="1"/>
    <col min="8963" max="9216" width="9.140625" style="167"/>
    <col min="9217" max="9218" width="66.140625" style="167" customWidth="1"/>
    <col min="9219" max="9472" width="9.140625" style="167"/>
    <col min="9473" max="9474" width="66.140625" style="167" customWidth="1"/>
    <col min="9475" max="9728" width="9.140625" style="167"/>
    <col min="9729" max="9730" width="66.140625" style="167" customWidth="1"/>
    <col min="9731" max="9984" width="9.140625" style="167"/>
    <col min="9985" max="9986" width="66.140625" style="167" customWidth="1"/>
    <col min="9987" max="10240" width="9.140625" style="167"/>
    <col min="10241" max="10242" width="66.140625" style="167" customWidth="1"/>
    <col min="10243" max="10496" width="9.140625" style="167"/>
    <col min="10497" max="10498" width="66.140625" style="167" customWidth="1"/>
    <col min="10499" max="10752" width="9.140625" style="167"/>
    <col min="10753" max="10754" width="66.140625" style="167" customWidth="1"/>
    <col min="10755" max="11008" width="9.140625" style="167"/>
    <col min="11009" max="11010" width="66.140625" style="167" customWidth="1"/>
    <col min="11011" max="11264" width="9.140625" style="167"/>
    <col min="11265" max="11266" width="66.140625" style="167" customWidth="1"/>
    <col min="11267" max="11520" width="9.140625" style="167"/>
    <col min="11521" max="11522" width="66.140625" style="167" customWidth="1"/>
    <col min="11523" max="11776" width="9.140625" style="167"/>
    <col min="11777" max="11778" width="66.140625" style="167" customWidth="1"/>
    <col min="11779" max="12032" width="9.140625" style="167"/>
    <col min="12033" max="12034" width="66.140625" style="167" customWidth="1"/>
    <col min="12035" max="12288" width="9.140625" style="167"/>
    <col min="12289" max="12290" width="66.140625" style="167" customWidth="1"/>
    <col min="12291" max="12544" width="9.140625" style="167"/>
    <col min="12545" max="12546" width="66.140625" style="167" customWidth="1"/>
    <col min="12547" max="12800" width="9.140625" style="167"/>
    <col min="12801" max="12802" width="66.140625" style="167" customWidth="1"/>
    <col min="12803" max="13056" width="9.140625" style="167"/>
    <col min="13057" max="13058" width="66.140625" style="167" customWidth="1"/>
    <col min="13059" max="13312" width="9.140625" style="167"/>
    <col min="13313" max="13314" width="66.140625" style="167" customWidth="1"/>
    <col min="13315" max="13568" width="9.140625" style="167"/>
    <col min="13569" max="13570" width="66.140625" style="167" customWidth="1"/>
    <col min="13571" max="13824" width="9.140625" style="167"/>
    <col min="13825" max="13826" width="66.140625" style="167" customWidth="1"/>
    <col min="13827" max="14080" width="9.140625" style="167"/>
    <col min="14081" max="14082" width="66.140625" style="167" customWidth="1"/>
    <col min="14083" max="14336" width="9.140625" style="167"/>
    <col min="14337" max="14338" width="66.140625" style="167" customWidth="1"/>
    <col min="14339" max="14592" width="9.140625" style="167"/>
    <col min="14593" max="14594" width="66.140625" style="167" customWidth="1"/>
    <col min="14595" max="14848" width="9.140625" style="167"/>
    <col min="14849" max="14850" width="66.140625" style="167" customWidth="1"/>
    <col min="14851" max="15104" width="9.140625" style="167"/>
    <col min="15105" max="15106" width="66.140625" style="167" customWidth="1"/>
    <col min="15107" max="15360" width="9.140625" style="167"/>
    <col min="15361" max="15362" width="66.140625" style="167" customWidth="1"/>
    <col min="15363" max="15616" width="9.140625" style="167"/>
    <col min="15617" max="15618" width="66.140625" style="167" customWidth="1"/>
    <col min="15619" max="15872" width="9.140625" style="167"/>
    <col min="15873" max="15874" width="66.140625" style="167" customWidth="1"/>
    <col min="15875" max="16128" width="9.140625" style="167"/>
    <col min="16129" max="16130" width="66.140625" style="167" customWidth="1"/>
    <col min="16131" max="16384" width="9.140625" style="167"/>
  </cols>
  <sheetData>
    <row r="1" spans="1:8" ht="18.75" x14ac:dyDescent="0.25">
      <c r="B1" s="43" t="s">
        <v>70</v>
      </c>
    </row>
    <row r="2" spans="1:8" ht="18.75" x14ac:dyDescent="0.3">
      <c r="B2" s="15" t="s">
        <v>12</v>
      </c>
    </row>
    <row r="3" spans="1:8" ht="18.75" x14ac:dyDescent="0.3">
      <c r="B3" s="15" t="s">
        <v>500</v>
      </c>
    </row>
    <row r="4" spans="1:8" x14ac:dyDescent="0.25">
      <c r="B4" s="48"/>
    </row>
    <row r="5" spans="1:8" ht="18.75" x14ac:dyDescent="0.3">
      <c r="A5" s="410" t="str">
        <f>'7. Паспорт отчет о закупке'!A5:AV5</f>
        <v>Год раскрытия информации: 2021 год</v>
      </c>
      <c r="B5" s="410"/>
      <c r="C5" s="95"/>
      <c r="D5" s="95"/>
      <c r="E5" s="95"/>
      <c r="F5" s="95"/>
      <c r="G5" s="95"/>
      <c r="H5" s="95"/>
    </row>
    <row r="6" spans="1:8" ht="18.75" x14ac:dyDescent="0.3">
      <c r="A6" s="199"/>
      <c r="B6" s="199"/>
      <c r="C6" s="199"/>
      <c r="D6" s="199"/>
      <c r="E6" s="199"/>
      <c r="F6" s="199"/>
      <c r="G6" s="199"/>
      <c r="H6" s="199"/>
    </row>
    <row r="7" spans="1:8" ht="18.75" x14ac:dyDescent="0.25">
      <c r="A7" s="250" t="s">
        <v>11</v>
      </c>
      <c r="B7" s="250"/>
      <c r="C7" s="198"/>
      <c r="D7" s="198"/>
      <c r="E7" s="198"/>
      <c r="F7" s="198"/>
      <c r="G7" s="198"/>
      <c r="H7" s="198"/>
    </row>
    <row r="8" spans="1:8" ht="18.75" x14ac:dyDescent="0.25">
      <c r="A8" s="198"/>
      <c r="B8" s="198"/>
      <c r="C8" s="198"/>
      <c r="D8" s="198"/>
      <c r="E8" s="198"/>
      <c r="F8" s="198"/>
      <c r="G8" s="198"/>
      <c r="H8" s="198"/>
    </row>
    <row r="9" spans="1:8" x14ac:dyDescent="0.25">
      <c r="A9" s="252" t="str">
        <f>'7. Паспорт отчет о закупке'!A9:AV9</f>
        <v>Акционерное общество "Чукотэнерго"</v>
      </c>
      <c r="B9" s="252"/>
      <c r="C9" s="196"/>
      <c r="D9" s="196"/>
      <c r="E9" s="196"/>
      <c r="F9" s="196"/>
      <c r="G9" s="196"/>
      <c r="H9" s="196"/>
    </row>
    <row r="10" spans="1:8" x14ac:dyDescent="0.25">
      <c r="A10" s="247" t="s">
        <v>10</v>
      </c>
      <c r="B10" s="247"/>
      <c r="C10" s="197"/>
      <c r="D10" s="197"/>
      <c r="E10" s="197"/>
      <c r="F10" s="197"/>
      <c r="G10" s="197"/>
      <c r="H10" s="197"/>
    </row>
    <row r="11" spans="1:8" ht="18.75" x14ac:dyDescent="0.25">
      <c r="A11" s="198"/>
      <c r="B11" s="198"/>
      <c r="C11" s="198"/>
      <c r="D11" s="198"/>
      <c r="E11" s="198"/>
      <c r="F11" s="198"/>
      <c r="G11" s="198"/>
      <c r="H11" s="198"/>
    </row>
    <row r="12" spans="1:8" x14ac:dyDescent="0.25">
      <c r="A12" s="252" t="str">
        <f>'7. Паспорт отчет о закупке'!A12:AV12</f>
        <v>K_524-АТ-н-74</v>
      </c>
      <c r="B12" s="252"/>
      <c r="C12" s="196"/>
      <c r="D12" s="196"/>
      <c r="E12" s="196"/>
      <c r="F12" s="196"/>
      <c r="G12" s="196"/>
      <c r="H12" s="196"/>
    </row>
    <row r="13" spans="1:8" x14ac:dyDescent="0.25">
      <c r="A13" s="247" t="s">
        <v>9</v>
      </c>
      <c r="B13" s="247"/>
      <c r="C13" s="197"/>
      <c r="D13" s="197"/>
      <c r="E13" s="197"/>
      <c r="F13" s="197"/>
      <c r="G13" s="197"/>
      <c r="H13" s="197"/>
    </row>
    <row r="14" spans="1:8" ht="18.75" x14ac:dyDescent="0.25">
      <c r="A14" s="11"/>
      <c r="B14" s="11"/>
      <c r="C14" s="11"/>
      <c r="D14" s="11"/>
      <c r="E14" s="11"/>
      <c r="F14" s="11"/>
      <c r="G14" s="11"/>
      <c r="H14" s="11"/>
    </row>
    <row r="15" spans="1:8" x14ac:dyDescent="0.25">
      <c r="A15" s="252" t="str">
        <f>'7. Паспорт отчет о закупке'!A15:AV15</f>
        <v xml:space="preserve"> Приобретение шкафа для нагревательного оборудования ЛАБ-1600 ШВп  для нужд ОП Анадырская ТЭЦ в кол. 2 шт.</v>
      </c>
      <c r="B15" s="252"/>
      <c r="C15" s="196"/>
      <c r="D15" s="196"/>
      <c r="E15" s="196"/>
      <c r="F15" s="196"/>
      <c r="G15" s="196"/>
      <c r="H15" s="196"/>
    </row>
    <row r="16" spans="1:8" x14ac:dyDescent="0.25">
      <c r="A16" s="247" t="s">
        <v>7</v>
      </c>
      <c r="B16" s="247"/>
      <c r="C16" s="197"/>
      <c r="D16" s="197"/>
      <c r="E16" s="197"/>
      <c r="F16" s="197"/>
      <c r="G16" s="197"/>
      <c r="H16" s="197"/>
    </row>
    <row r="17" spans="1:2" x14ac:dyDescent="0.25">
      <c r="B17" s="168"/>
    </row>
    <row r="18" spans="1:2" ht="33.75" customHeight="1" x14ac:dyDescent="0.25">
      <c r="A18" s="408" t="s">
        <v>482</v>
      </c>
      <c r="B18" s="409"/>
    </row>
    <row r="19" spans="1:2" x14ac:dyDescent="0.25">
      <c r="B19" s="48"/>
    </row>
    <row r="20" spans="1:2" ht="16.5" thickBot="1" x14ac:dyDescent="0.3">
      <c r="B20" s="169"/>
    </row>
    <row r="21" spans="1:2" ht="30.75" thickBot="1" x14ac:dyDescent="0.3">
      <c r="A21" s="170" t="s">
        <v>352</v>
      </c>
      <c r="B21" s="237" t="s">
        <v>537</v>
      </c>
    </row>
    <row r="22" spans="1:2" ht="16.5" thickBot="1" x14ac:dyDescent="0.3">
      <c r="A22" s="170" t="s">
        <v>353</v>
      </c>
      <c r="B22" s="171" t="s">
        <v>509</v>
      </c>
    </row>
    <row r="23" spans="1:2" ht="16.5" thickBot="1" x14ac:dyDescent="0.3">
      <c r="A23" s="170" t="s">
        <v>333</v>
      </c>
      <c r="B23" s="172" t="s">
        <v>532</v>
      </c>
    </row>
    <row r="24" spans="1:2" ht="16.5" thickBot="1" x14ac:dyDescent="0.3">
      <c r="A24" s="170" t="s">
        <v>354</v>
      </c>
      <c r="B24" s="172" t="s">
        <v>345</v>
      </c>
    </row>
    <row r="25" spans="1:2" ht="16.5" thickBot="1" x14ac:dyDescent="0.3">
      <c r="A25" s="173" t="s">
        <v>355</v>
      </c>
      <c r="B25" s="225" t="s">
        <v>530</v>
      </c>
    </row>
    <row r="26" spans="1:2" ht="16.5" thickBot="1" x14ac:dyDescent="0.3">
      <c r="A26" s="174" t="s">
        <v>356</v>
      </c>
      <c r="B26" s="175" t="s">
        <v>507</v>
      </c>
    </row>
    <row r="27" spans="1:2" ht="29.25" thickBot="1" x14ac:dyDescent="0.3">
      <c r="A27" s="182" t="s">
        <v>531</v>
      </c>
      <c r="B27" s="236">
        <f>'6.2. Паспорт фин осв ввод'!C24</f>
        <v>0.21884143</v>
      </c>
    </row>
    <row r="28" spans="1:2" ht="16.5" thickBot="1" x14ac:dyDescent="0.3">
      <c r="A28" s="177" t="s">
        <v>357</v>
      </c>
      <c r="B28" s="177" t="s">
        <v>533</v>
      </c>
    </row>
    <row r="29" spans="1:2" ht="29.25" thickBot="1" x14ac:dyDescent="0.3">
      <c r="A29" s="183" t="s">
        <v>358</v>
      </c>
      <c r="B29" s="177" t="s">
        <v>508</v>
      </c>
    </row>
    <row r="30" spans="1:2" ht="29.25" thickBot="1" x14ac:dyDescent="0.3">
      <c r="A30" s="183" t="s">
        <v>359</v>
      </c>
      <c r="B30" s="177" t="s">
        <v>508</v>
      </c>
    </row>
    <row r="31" spans="1:2" ht="16.5" thickBot="1" x14ac:dyDescent="0.3">
      <c r="A31" s="177" t="s">
        <v>360</v>
      </c>
      <c r="B31" s="177"/>
    </row>
    <row r="32" spans="1:2" ht="29.25" thickBot="1" x14ac:dyDescent="0.3">
      <c r="A32" s="183" t="s">
        <v>361</v>
      </c>
      <c r="B32" s="177" t="s">
        <v>508</v>
      </c>
    </row>
    <row r="33" spans="1:2" ht="16.5" thickBot="1" x14ac:dyDescent="0.3">
      <c r="A33" s="177" t="s">
        <v>362</v>
      </c>
      <c r="B33" s="177" t="s">
        <v>508</v>
      </c>
    </row>
    <row r="34" spans="1:2" ht="16.5" thickBot="1" x14ac:dyDescent="0.3">
      <c r="A34" s="177" t="s">
        <v>363</v>
      </c>
      <c r="B34" s="177" t="s">
        <v>508</v>
      </c>
    </row>
    <row r="35" spans="1:2" ht="16.5" thickBot="1" x14ac:dyDescent="0.3">
      <c r="A35" s="177" t="s">
        <v>364</v>
      </c>
      <c r="B35" s="177" t="s">
        <v>508</v>
      </c>
    </row>
    <row r="36" spans="1:2" ht="16.5" thickBot="1" x14ac:dyDescent="0.3">
      <c r="A36" s="177" t="s">
        <v>365</v>
      </c>
      <c r="B36" s="177" t="s">
        <v>508</v>
      </c>
    </row>
    <row r="37" spans="1:2" ht="29.25" thickBot="1" x14ac:dyDescent="0.3">
      <c r="A37" s="183" t="s">
        <v>366</v>
      </c>
      <c r="B37" s="177" t="s">
        <v>508</v>
      </c>
    </row>
    <row r="38" spans="1:2" ht="16.5" thickBot="1" x14ac:dyDescent="0.3">
      <c r="A38" s="177" t="s">
        <v>362</v>
      </c>
      <c r="B38" s="177" t="s">
        <v>508</v>
      </c>
    </row>
    <row r="39" spans="1:2" ht="16.5" thickBot="1" x14ac:dyDescent="0.3">
      <c r="A39" s="177" t="s">
        <v>363</v>
      </c>
      <c r="B39" s="177" t="s">
        <v>508</v>
      </c>
    </row>
    <row r="40" spans="1:2" ht="16.5" thickBot="1" x14ac:dyDescent="0.3">
      <c r="A40" s="177" t="s">
        <v>364</v>
      </c>
      <c r="B40" s="177" t="s">
        <v>508</v>
      </c>
    </row>
    <row r="41" spans="1:2" ht="16.5" thickBot="1" x14ac:dyDescent="0.3">
      <c r="A41" s="177" t="s">
        <v>365</v>
      </c>
      <c r="B41" s="177" t="s">
        <v>508</v>
      </c>
    </row>
    <row r="42" spans="1:2" ht="29.25" thickBot="1" x14ac:dyDescent="0.3">
      <c r="A42" s="183" t="s">
        <v>367</v>
      </c>
      <c r="B42" s="177" t="s">
        <v>508</v>
      </c>
    </row>
    <row r="43" spans="1:2" ht="16.5" thickBot="1" x14ac:dyDescent="0.3">
      <c r="A43" s="177" t="s">
        <v>362</v>
      </c>
      <c r="B43" s="177" t="s">
        <v>508</v>
      </c>
    </row>
    <row r="44" spans="1:2" ht="16.5" thickBot="1" x14ac:dyDescent="0.3">
      <c r="A44" s="177" t="s">
        <v>363</v>
      </c>
      <c r="B44" s="177" t="s">
        <v>508</v>
      </c>
    </row>
    <row r="45" spans="1:2" ht="16.5" thickBot="1" x14ac:dyDescent="0.3">
      <c r="A45" s="177" t="s">
        <v>364</v>
      </c>
      <c r="B45" s="177" t="s">
        <v>508</v>
      </c>
    </row>
    <row r="46" spans="1:2" ht="16.5" thickBot="1" x14ac:dyDescent="0.3">
      <c r="A46" s="177" t="s">
        <v>365</v>
      </c>
      <c r="B46" s="177" t="s">
        <v>508</v>
      </c>
    </row>
    <row r="47" spans="1:2" ht="29.25" thickBot="1" x14ac:dyDescent="0.3">
      <c r="A47" s="176" t="s">
        <v>368</v>
      </c>
      <c r="B47" s="177" t="s">
        <v>508</v>
      </c>
    </row>
    <row r="48" spans="1:2" ht="16.5" thickBot="1" x14ac:dyDescent="0.3">
      <c r="A48" s="178" t="s">
        <v>360</v>
      </c>
      <c r="B48" s="177"/>
    </row>
    <row r="49" spans="1:2" ht="16.5" thickBot="1" x14ac:dyDescent="0.3">
      <c r="A49" s="178" t="s">
        <v>369</v>
      </c>
      <c r="B49" s="177" t="s">
        <v>508</v>
      </c>
    </row>
    <row r="50" spans="1:2" ht="16.5" thickBot="1" x14ac:dyDescent="0.3">
      <c r="A50" s="178" t="s">
        <v>370</v>
      </c>
      <c r="B50" s="177" t="s">
        <v>508</v>
      </c>
    </row>
    <row r="51" spans="1:2" ht="16.5" thickBot="1" x14ac:dyDescent="0.3">
      <c r="A51" s="178" t="s">
        <v>371</v>
      </c>
      <c r="B51" s="177" t="s">
        <v>508</v>
      </c>
    </row>
    <row r="52" spans="1:2" ht="16.5" thickBot="1" x14ac:dyDescent="0.3">
      <c r="A52" s="173" t="s">
        <v>372</v>
      </c>
      <c r="B52" s="177" t="s">
        <v>508</v>
      </c>
    </row>
    <row r="53" spans="1:2" ht="16.5" thickBot="1" x14ac:dyDescent="0.3">
      <c r="A53" s="173" t="s">
        <v>373</v>
      </c>
      <c r="B53" s="177" t="s">
        <v>508</v>
      </c>
    </row>
    <row r="54" spans="1:2" ht="16.5" thickBot="1" x14ac:dyDescent="0.3">
      <c r="A54" s="173" t="s">
        <v>374</v>
      </c>
      <c r="B54" s="177" t="s">
        <v>508</v>
      </c>
    </row>
    <row r="55" spans="1:2" ht="16.5" thickBot="1" x14ac:dyDescent="0.3">
      <c r="A55" s="174" t="s">
        <v>375</v>
      </c>
      <c r="B55" s="177" t="s">
        <v>508</v>
      </c>
    </row>
    <row r="56" spans="1:2" x14ac:dyDescent="0.25">
      <c r="A56" s="176" t="s">
        <v>376</v>
      </c>
      <c r="B56" s="237"/>
    </row>
    <row r="57" spans="1:2" x14ac:dyDescent="0.25">
      <c r="A57" s="180" t="s">
        <v>377</v>
      </c>
      <c r="B57" s="238" t="s">
        <v>501</v>
      </c>
    </row>
    <row r="58" spans="1:2" x14ac:dyDescent="0.25">
      <c r="A58" s="180" t="s">
        <v>378</v>
      </c>
      <c r="B58" s="238" t="s">
        <v>508</v>
      </c>
    </row>
    <row r="59" spans="1:2" x14ac:dyDescent="0.25">
      <c r="A59" s="180" t="s">
        <v>379</v>
      </c>
      <c r="B59" s="238" t="s">
        <v>508</v>
      </c>
    </row>
    <row r="60" spans="1:2" x14ac:dyDescent="0.25">
      <c r="A60" s="180" t="s">
        <v>380</v>
      </c>
      <c r="B60" s="238" t="s">
        <v>508</v>
      </c>
    </row>
    <row r="61" spans="1:2" ht="16.5" thickBot="1" x14ac:dyDescent="0.3">
      <c r="A61" s="181" t="s">
        <v>381</v>
      </c>
      <c r="B61" s="239" t="s">
        <v>534</v>
      </c>
    </row>
    <row r="62" spans="1:2" ht="30.75" thickBot="1" x14ac:dyDescent="0.3">
      <c r="A62" s="178" t="s">
        <v>382</v>
      </c>
      <c r="B62" s="179" t="s">
        <v>508</v>
      </c>
    </row>
    <row r="63" spans="1:2" ht="29.25" thickBot="1" x14ac:dyDescent="0.3">
      <c r="A63" s="173" t="s">
        <v>383</v>
      </c>
      <c r="B63" s="179" t="s">
        <v>508</v>
      </c>
    </row>
    <row r="64" spans="1:2" ht="16.5" thickBot="1" x14ac:dyDescent="0.3">
      <c r="A64" s="178" t="s">
        <v>360</v>
      </c>
      <c r="B64" s="179"/>
    </row>
    <row r="65" spans="1:2" ht="16.5" thickBot="1" x14ac:dyDescent="0.3">
      <c r="A65" s="178" t="s">
        <v>384</v>
      </c>
      <c r="B65" s="179" t="s">
        <v>508</v>
      </c>
    </row>
    <row r="66" spans="1:2" ht="16.5" thickBot="1" x14ac:dyDescent="0.3">
      <c r="A66" s="178" t="s">
        <v>385</v>
      </c>
      <c r="B66" s="179" t="s">
        <v>508</v>
      </c>
    </row>
    <row r="67" spans="1:2" ht="30.75" thickBot="1" x14ac:dyDescent="0.3">
      <c r="A67" s="186" t="s">
        <v>386</v>
      </c>
      <c r="B67" s="200" t="s">
        <v>535</v>
      </c>
    </row>
    <row r="68" spans="1:2" ht="16.5" thickBot="1" x14ac:dyDescent="0.3">
      <c r="A68" s="173" t="s">
        <v>387</v>
      </c>
      <c r="B68" s="184"/>
    </row>
    <row r="69" spans="1:2" ht="16.5" thickBot="1" x14ac:dyDescent="0.3">
      <c r="A69" s="180" t="s">
        <v>388</v>
      </c>
      <c r="B69" s="187" t="s">
        <v>536</v>
      </c>
    </row>
    <row r="70" spans="1:2" ht="16.5" thickBot="1" x14ac:dyDescent="0.3">
      <c r="A70" s="180" t="s">
        <v>389</v>
      </c>
      <c r="B70" s="187" t="s">
        <v>508</v>
      </c>
    </row>
    <row r="71" spans="1:2" ht="16.5" thickBot="1" x14ac:dyDescent="0.3">
      <c r="A71" s="180" t="s">
        <v>390</v>
      </c>
      <c r="B71" s="187" t="s">
        <v>508</v>
      </c>
    </row>
    <row r="72" spans="1:2" ht="29.25" thickBot="1" x14ac:dyDescent="0.3">
      <c r="A72" s="188" t="s">
        <v>391</v>
      </c>
      <c r="B72" s="185" t="s">
        <v>508</v>
      </c>
    </row>
    <row r="73" spans="1:2" ht="28.5" x14ac:dyDescent="0.25">
      <c r="A73" s="176" t="s">
        <v>392</v>
      </c>
      <c r="B73" s="237"/>
    </row>
    <row r="74" spans="1:2" x14ac:dyDescent="0.25">
      <c r="A74" s="180" t="s">
        <v>393</v>
      </c>
      <c r="B74" s="238" t="s">
        <v>508</v>
      </c>
    </row>
    <row r="75" spans="1:2" x14ac:dyDescent="0.25">
      <c r="A75" s="180" t="s">
        <v>394</v>
      </c>
      <c r="B75" s="238" t="s">
        <v>508</v>
      </c>
    </row>
    <row r="76" spans="1:2" x14ac:dyDescent="0.25">
      <c r="A76" s="180" t="s">
        <v>395</v>
      </c>
      <c r="B76" s="238" t="s">
        <v>508</v>
      </c>
    </row>
    <row r="77" spans="1:2" x14ac:dyDescent="0.25">
      <c r="A77" s="180" t="s">
        <v>396</v>
      </c>
      <c r="B77" s="238" t="s">
        <v>508</v>
      </c>
    </row>
    <row r="78" spans="1:2" ht="16.5" thickBot="1" x14ac:dyDescent="0.3">
      <c r="A78" s="189" t="s">
        <v>397</v>
      </c>
      <c r="B78" s="238" t="s">
        <v>508</v>
      </c>
    </row>
    <row r="81" spans="1:2" x14ac:dyDescent="0.25">
      <c r="A81" s="190"/>
      <c r="B81" s="191"/>
    </row>
    <row r="82" spans="1:2" x14ac:dyDescent="0.25">
      <c r="B82" s="192"/>
    </row>
    <row r="83" spans="1:2" x14ac:dyDescent="0.25">
      <c r="B83" s="19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7"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6" t="str">
        <f>'1. паспорт местоположение'!A5:C5</f>
        <v>Год раскрытия информации: 2021 год</v>
      </c>
      <c r="B4" s="246"/>
      <c r="C4" s="246"/>
      <c r="D4" s="246"/>
      <c r="E4" s="246"/>
      <c r="F4" s="246"/>
      <c r="G4" s="246"/>
      <c r="H4" s="246"/>
      <c r="I4" s="246"/>
      <c r="J4" s="246"/>
      <c r="K4" s="246"/>
      <c r="L4" s="246"/>
      <c r="M4" s="246"/>
      <c r="N4" s="246"/>
      <c r="O4" s="246"/>
      <c r="P4" s="246"/>
      <c r="Q4" s="246"/>
      <c r="R4" s="246"/>
      <c r="S4" s="246"/>
    </row>
    <row r="5" spans="1:28" s="12" customFormat="1" ht="15.75" x14ac:dyDescent="0.2">
      <c r="A5" s="17"/>
    </row>
    <row r="6" spans="1:28" s="12" customFormat="1" ht="18.75" x14ac:dyDescent="0.2">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x14ac:dyDescent="0.2">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x14ac:dyDescent="0.2">
      <c r="A8" s="252" t="str">
        <f>'1. паспорт местоположение'!A9:C9</f>
        <v>Акционерное общество "Чукотэнерго"</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x14ac:dyDescent="0.2">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x14ac:dyDescent="0.2">
      <c r="A11" s="252" t="str">
        <f>'1. паспорт местоположение'!A12:C12</f>
        <v>K_524-АТ-н-74</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2" x14ac:dyDescent="0.2">
      <c r="A14" s="252" t="str">
        <f>'1. паспорт местоположение'!A15:C15</f>
        <v xml:space="preserve"> Приобретение шкафа для нагревательного оборудования ЛАБ-1600 ШВп  для нужд ОП Анадырская ТЭЦ в кол. 2 шт.</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48" t="s">
        <v>458</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51" t="s">
        <v>6</v>
      </c>
      <c r="B19" s="251" t="s">
        <v>109</v>
      </c>
      <c r="C19" s="253" t="s">
        <v>351</v>
      </c>
      <c r="D19" s="251" t="s">
        <v>350</v>
      </c>
      <c r="E19" s="251" t="s">
        <v>108</v>
      </c>
      <c r="F19" s="251" t="s">
        <v>107</v>
      </c>
      <c r="G19" s="251" t="s">
        <v>346</v>
      </c>
      <c r="H19" s="251" t="s">
        <v>106</v>
      </c>
      <c r="I19" s="251" t="s">
        <v>105</v>
      </c>
      <c r="J19" s="251" t="s">
        <v>104</v>
      </c>
      <c r="K19" s="251" t="s">
        <v>103</v>
      </c>
      <c r="L19" s="251" t="s">
        <v>102</v>
      </c>
      <c r="M19" s="251" t="s">
        <v>101</v>
      </c>
      <c r="N19" s="251" t="s">
        <v>100</v>
      </c>
      <c r="O19" s="251" t="s">
        <v>99</v>
      </c>
      <c r="P19" s="251" t="s">
        <v>98</v>
      </c>
      <c r="Q19" s="251" t="s">
        <v>349</v>
      </c>
      <c r="R19" s="251"/>
      <c r="S19" s="255" t="s">
        <v>450</v>
      </c>
      <c r="T19" s="4"/>
      <c r="U19" s="4"/>
      <c r="V19" s="4"/>
      <c r="W19" s="4"/>
      <c r="X19" s="4"/>
      <c r="Y19" s="4"/>
    </row>
    <row r="20" spans="1:28" s="3" customFormat="1" ht="180.75" customHeight="1" x14ac:dyDescent="0.2">
      <c r="A20" s="251"/>
      <c r="B20" s="251"/>
      <c r="C20" s="254"/>
      <c r="D20" s="251"/>
      <c r="E20" s="251"/>
      <c r="F20" s="251"/>
      <c r="G20" s="251"/>
      <c r="H20" s="251"/>
      <c r="I20" s="251"/>
      <c r="J20" s="251"/>
      <c r="K20" s="251"/>
      <c r="L20" s="251"/>
      <c r="M20" s="251"/>
      <c r="N20" s="251"/>
      <c r="O20" s="251"/>
      <c r="P20" s="251"/>
      <c r="Q20" s="46" t="s">
        <v>347</v>
      </c>
      <c r="R20" s="47" t="s">
        <v>348</v>
      </c>
      <c r="S20" s="255"/>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451</v>
      </c>
      <c r="H22" s="51"/>
      <c r="I22" s="51"/>
      <c r="J22" s="51"/>
      <c r="K22" s="51"/>
      <c r="L22" s="51"/>
      <c r="M22" s="51"/>
      <c r="N22" s="51"/>
      <c r="O22" s="51"/>
      <c r="P22" s="51"/>
      <c r="Q22" s="42"/>
      <c r="R22" s="5"/>
      <c r="S22" s="202"/>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2"/>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2"/>
      <c r="T24" s="32"/>
      <c r="U24" s="32"/>
      <c r="V24" s="32"/>
      <c r="W24" s="32"/>
      <c r="X24" s="31"/>
      <c r="Y24" s="31"/>
      <c r="Z24" s="31"/>
      <c r="AA24" s="31"/>
      <c r="AB24" s="31"/>
    </row>
    <row r="25" spans="1:28" s="3" customFormat="1" ht="31.5" x14ac:dyDescent="0.2">
      <c r="A25" s="50"/>
      <c r="B25" s="51" t="s">
        <v>93</v>
      </c>
      <c r="C25" s="51"/>
      <c r="D25" s="51"/>
      <c r="E25" s="51" t="s">
        <v>92</v>
      </c>
      <c r="F25" s="51" t="s">
        <v>91</v>
      </c>
      <c r="G25" s="51" t="s">
        <v>452</v>
      </c>
      <c r="H25" s="35"/>
      <c r="I25" s="35"/>
      <c r="J25" s="35"/>
      <c r="K25" s="35"/>
      <c r="L25" s="35"/>
      <c r="M25" s="35"/>
      <c r="N25" s="35"/>
      <c r="O25" s="35"/>
      <c r="P25" s="35"/>
      <c r="Q25" s="35"/>
      <c r="R25" s="5"/>
      <c r="S25" s="202"/>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2"/>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2"/>
      <c r="T28" s="32"/>
      <c r="U28" s="32"/>
      <c r="V28" s="32"/>
      <c r="W28" s="32"/>
      <c r="X28" s="31"/>
      <c r="Y28" s="31"/>
      <c r="Z28" s="31"/>
      <c r="AA28" s="31"/>
      <c r="AB28" s="31"/>
    </row>
    <row r="29" spans="1:28" ht="20.25" customHeight="1" x14ac:dyDescent="0.25">
      <c r="A29" s="164"/>
      <c r="B29" s="51" t="s">
        <v>344</v>
      </c>
      <c r="C29" s="51"/>
      <c r="D29" s="51"/>
      <c r="E29" s="164" t="s">
        <v>345</v>
      </c>
      <c r="F29" s="164" t="s">
        <v>345</v>
      </c>
      <c r="G29" s="164" t="s">
        <v>345</v>
      </c>
      <c r="H29" s="164"/>
      <c r="I29" s="164"/>
      <c r="J29" s="164"/>
      <c r="K29" s="164"/>
      <c r="L29" s="164"/>
      <c r="M29" s="164"/>
      <c r="N29" s="164"/>
      <c r="O29" s="164"/>
      <c r="P29" s="164"/>
      <c r="Q29" s="16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7" sqref="A17:T1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6" t="str">
        <f>'1. паспорт местоположение'!A5:C5</f>
        <v>Год раскрытия информации: 2021 год</v>
      </c>
      <c r="B6" s="246"/>
      <c r="C6" s="246"/>
      <c r="D6" s="246"/>
      <c r="E6" s="246"/>
      <c r="F6" s="246"/>
      <c r="G6" s="246"/>
      <c r="H6" s="246"/>
      <c r="I6" s="246"/>
      <c r="J6" s="246"/>
      <c r="K6" s="246"/>
      <c r="L6" s="246"/>
      <c r="M6" s="246"/>
      <c r="N6" s="246"/>
      <c r="O6" s="246"/>
      <c r="P6" s="246"/>
      <c r="Q6" s="246"/>
      <c r="R6" s="246"/>
      <c r="S6" s="246"/>
      <c r="T6" s="246"/>
    </row>
    <row r="7" spans="1:20" s="12" customFormat="1" x14ac:dyDescent="0.2">
      <c r="A7" s="17"/>
      <c r="H7" s="16"/>
    </row>
    <row r="8" spans="1:20" s="12" customFormat="1" ht="18.75" x14ac:dyDescent="0.2">
      <c r="A8" s="250" t="s">
        <v>11</v>
      </c>
      <c r="B8" s="250"/>
      <c r="C8" s="250"/>
      <c r="D8" s="250"/>
      <c r="E8" s="250"/>
      <c r="F8" s="250"/>
      <c r="G8" s="250"/>
      <c r="H8" s="250"/>
      <c r="I8" s="250"/>
      <c r="J8" s="250"/>
      <c r="K8" s="250"/>
      <c r="L8" s="250"/>
      <c r="M8" s="250"/>
      <c r="N8" s="250"/>
      <c r="O8" s="250"/>
      <c r="P8" s="250"/>
      <c r="Q8" s="250"/>
      <c r="R8" s="250"/>
      <c r="S8" s="250"/>
      <c r="T8" s="250"/>
    </row>
    <row r="9" spans="1:20" s="12"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x14ac:dyDescent="0.2">
      <c r="A10" s="252" t="str">
        <f>'1. паспорт местоположение'!A9:C9</f>
        <v>Акционерное общество "Чукотэнерго"</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x14ac:dyDescent="0.2">
      <c r="A13" s="252" t="str">
        <f>'1. паспорт местоположение'!A12:C12</f>
        <v>K_524-АТ-н-74</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2" x14ac:dyDescent="0.2">
      <c r="A16" s="252" t="str">
        <f>'1. паспорт местоположение'!A15:C15</f>
        <v xml:space="preserve"> Приобретение шкафа для нагревательного оборудования ЛАБ-1600 ШВп  для нужд ОП Анадырская ТЭЦ в кол. 2 шт.</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49" t="s">
        <v>463</v>
      </c>
      <c r="B19" s="249"/>
      <c r="C19" s="249"/>
      <c r="D19" s="249"/>
      <c r="E19" s="249"/>
      <c r="F19" s="249"/>
      <c r="G19" s="249"/>
      <c r="H19" s="249"/>
      <c r="I19" s="249"/>
      <c r="J19" s="249"/>
      <c r="K19" s="249"/>
      <c r="L19" s="249"/>
      <c r="M19" s="249"/>
      <c r="N19" s="249"/>
      <c r="O19" s="249"/>
      <c r="P19" s="249"/>
      <c r="Q19" s="249"/>
      <c r="R19" s="249"/>
      <c r="S19" s="249"/>
      <c r="T19" s="249"/>
    </row>
    <row r="20" spans="1:113" s="64"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6</v>
      </c>
      <c r="B21" s="260" t="s">
        <v>235</v>
      </c>
      <c r="C21" s="261"/>
      <c r="D21" s="264" t="s">
        <v>131</v>
      </c>
      <c r="E21" s="260" t="s">
        <v>491</v>
      </c>
      <c r="F21" s="261"/>
      <c r="G21" s="260" t="s">
        <v>255</v>
      </c>
      <c r="H21" s="261"/>
      <c r="I21" s="260" t="s">
        <v>130</v>
      </c>
      <c r="J21" s="261"/>
      <c r="K21" s="264" t="s">
        <v>129</v>
      </c>
      <c r="L21" s="260" t="s">
        <v>128</v>
      </c>
      <c r="M21" s="261"/>
      <c r="N21" s="260" t="s">
        <v>487</v>
      </c>
      <c r="O21" s="261"/>
      <c r="P21" s="264" t="s">
        <v>127</v>
      </c>
      <c r="Q21" s="270" t="s">
        <v>126</v>
      </c>
      <c r="R21" s="271"/>
      <c r="S21" s="270" t="s">
        <v>125</v>
      </c>
      <c r="T21" s="272"/>
    </row>
    <row r="22" spans="1:113" ht="204.75" customHeight="1" x14ac:dyDescent="0.25">
      <c r="A22" s="268"/>
      <c r="B22" s="262"/>
      <c r="C22" s="263"/>
      <c r="D22" s="266"/>
      <c r="E22" s="262"/>
      <c r="F22" s="263"/>
      <c r="G22" s="262"/>
      <c r="H22" s="263"/>
      <c r="I22" s="262"/>
      <c r="J22" s="263"/>
      <c r="K22" s="265"/>
      <c r="L22" s="262"/>
      <c r="M22" s="263"/>
      <c r="N22" s="262"/>
      <c r="O22" s="263"/>
      <c r="P22" s="265"/>
      <c r="Q22" s="117" t="s">
        <v>124</v>
      </c>
      <c r="R22" s="117" t="s">
        <v>462</v>
      </c>
      <c r="S22" s="117" t="s">
        <v>123</v>
      </c>
      <c r="T22" s="117" t="s">
        <v>122</v>
      </c>
    </row>
    <row r="23" spans="1:113" ht="51.75" customHeight="1" x14ac:dyDescent="0.25">
      <c r="A23" s="269"/>
      <c r="B23" s="210" t="s">
        <v>120</v>
      </c>
      <c r="C23" s="210" t="s">
        <v>121</v>
      </c>
      <c r="D23" s="265"/>
      <c r="E23" s="210" t="s">
        <v>120</v>
      </c>
      <c r="F23" s="210" t="s">
        <v>121</v>
      </c>
      <c r="G23" s="210" t="s">
        <v>120</v>
      </c>
      <c r="H23" s="210" t="s">
        <v>121</v>
      </c>
      <c r="I23" s="210" t="s">
        <v>120</v>
      </c>
      <c r="J23" s="210" t="s">
        <v>121</v>
      </c>
      <c r="K23" s="210" t="s">
        <v>120</v>
      </c>
      <c r="L23" s="210" t="s">
        <v>120</v>
      </c>
      <c r="M23" s="210" t="s">
        <v>121</v>
      </c>
      <c r="N23" s="210" t="s">
        <v>120</v>
      </c>
      <c r="O23" s="210" t="s">
        <v>121</v>
      </c>
      <c r="P23" s="211" t="s">
        <v>120</v>
      </c>
      <c r="Q23" s="117" t="s">
        <v>120</v>
      </c>
      <c r="R23" s="117" t="s">
        <v>120</v>
      </c>
      <c r="S23" s="117" t="s">
        <v>120</v>
      </c>
      <c r="T23" s="117"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3"/>
      <c r="R25" s="66"/>
      <c r="S25" s="213"/>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59" t="s">
        <v>497</v>
      </c>
      <c r="C29" s="259"/>
      <c r="D29" s="259"/>
      <c r="E29" s="259"/>
      <c r="F29" s="259"/>
      <c r="G29" s="259"/>
      <c r="H29" s="259"/>
      <c r="I29" s="259"/>
      <c r="J29" s="259"/>
      <c r="K29" s="259"/>
      <c r="L29" s="259"/>
      <c r="M29" s="259"/>
      <c r="N29" s="259"/>
      <c r="O29" s="259"/>
      <c r="P29" s="259"/>
      <c r="Q29" s="259"/>
      <c r="R29" s="25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E16" sqref="E16:Y1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2" t="str">
        <f>'1. паспорт местоположение'!A9</f>
        <v>Акционерное общество "Чукотэнерго"</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2" t="str">
        <f>'1. паспорт местоположение'!A12</f>
        <v>K_524-АТ-н-74</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2" t="str">
        <f>'1. паспорт местоположение'!A15</f>
        <v xml:space="preserve"> Приобретение шкафа для нагревательного оборудования ЛАБ-1600 ШВп  для нужд ОП Анадырская ТЭЦ в кол. 2 шт.</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465</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4" customFormat="1" ht="21" customHeight="1" x14ac:dyDescent="0.25"/>
    <row r="21" spans="1:27" ht="15.75" customHeight="1" x14ac:dyDescent="0.25">
      <c r="A21" s="274" t="s">
        <v>6</v>
      </c>
      <c r="B21" s="277" t="s">
        <v>471</v>
      </c>
      <c r="C21" s="278"/>
      <c r="D21" s="277" t="s">
        <v>473</v>
      </c>
      <c r="E21" s="278"/>
      <c r="F21" s="270" t="s">
        <v>103</v>
      </c>
      <c r="G21" s="272"/>
      <c r="H21" s="272"/>
      <c r="I21" s="271"/>
      <c r="J21" s="274" t="s">
        <v>474</v>
      </c>
      <c r="K21" s="277" t="s">
        <v>475</v>
      </c>
      <c r="L21" s="278"/>
      <c r="M21" s="277" t="s">
        <v>476</v>
      </c>
      <c r="N21" s="278"/>
      <c r="O21" s="277" t="s">
        <v>464</v>
      </c>
      <c r="P21" s="278"/>
      <c r="Q21" s="277" t="s">
        <v>136</v>
      </c>
      <c r="R21" s="278"/>
      <c r="S21" s="274" t="s">
        <v>135</v>
      </c>
      <c r="T21" s="274" t="s">
        <v>477</v>
      </c>
      <c r="U21" s="274" t="s">
        <v>472</v>
      </c>
      <c r="V21" s="277" t="s">
        <v>134</v>
      </c>
      <c r="W21" s="278"/>
      <c r="X21" s="270" t="s">
        <v>126</v>
      </c>
      <c r="Y21" s="272"/>
      <c r="Z21" s="270" t="s">
        <v>125</v>
      </c>
      <c r="AA21" s="272"/>
    </row>
    <row r="22" spans="1:27" ht="216" customHeight="1" x14ac:dyDescent="0.25">
      <c r="A22" s="275"/>
      <c r="B22" s="279"/>
      <c r="C22" s="280"/>
      <c r="D22" s="279"/>
      <c r="E22" s="280"/>
      <c r="F22" s="270" t="s">
        <v>133</v>
      </c>
      <c r="G22" s="271"/>
      <c r="H22" s="270" t="s">
        <v>132</v>
      </c>
      <c r="I22" s="271"/>
      <c r="J22" s="276"/>
      <c r="K22" s="279"/>
      <c r="L22" s="280"/>
      <c r="M22" s="279"/>
      <c r="N22" s="280"/>
      <c r="O22" s="279"/>
      <c r="P22" s="280"/>
      <c r="Q22" s="279"/>
      <c r="R22" s="280"/>
      <c r="S22" s="276"/>
      <c r="T22" s="276"/>
      <c r="U22" s="276"/>
      <c r="V22" s="279"/>
      <c r="W22" s="280"/>
      <c r="X22" s="117" t="s">
        <v>124</v>
      </c>
      <c r="Y22" s="117" t="s">
        <v>462</v>
      </c>
      <c r="Z22" s="117" t="s">
        <v>123</v>
      </c>
      <c r="AA22" s="117" t="s">
        <v>122</v>
      </c>
    </row>
    <row r="23" spans="1:27" ht="60" customHeight="1" x14ac:dyDescent="0.25">
      <c r="A23" s="276"/>
      <c r="B23" s="208" t="s">
        <v>120</v>
      </c>
      <c r="C23" s="208" t="s">
        <v>121</v>
      </c>
      <c r="D23" s="118" t="s">
        <v>120</v>
      </c>
      <c r="E23" s="118" t="s">
        <v>121</v>
      </c>
      <c r="F23" s="118" t="s">
        <v>120</v>
      </c>
      <c r="G23" s="118" t="s">
        <v>121</v>
      </c>
      <c r="H23" s="118" t="s">
        <v>120</v>
      </c>
      <c r="I23" s="118" t="s">
        <v>121</v>
      </c>
      <c r="J23" s="118" t="s">
        <v>120</v>
      </c>
      <c r="K23" s="118" t="s">
        <v>120</v>
      </c>
      <c r="L23" s="118" t="s">
        <v>121</v>
      </c>
      <c r="M23" s="118" t="s">
        <v>120</v>
      </c>
      <c r="N23" s="118" t="s">
        <v>121</v>
      </c>
      <c r="O23" s="118" t="s">
        <v>120</v>
      </c>
      <c r="P23" s="118" t="s">
        <v>121</v>
      </c>
      <c r="Q23" s="118" t="s">
        <v>120</v>
      </c>
      <c r="R23" s="118" t="s">
        <v>121</v>
      </c>
      <c r="S23" s="118" t="s">
        <v>120</v>
      </c>
      <c r="T23" s="118" t="s">
        <v>120</v>
      </c>
      <c r="U23" s="118" t="s">
        <v>120</v>
      </c>
      <c r="V23" s="118" t="s">
        <v>120</v>
      </c>
      <c r="W23" s="118" t="s">
        <v>121</v>
      </c>
      <c r="X23" s="118" t="s">
        <v>120</v>
      </c>
      <c r="Y23" s="118" t="s">
        <v>120</v>
      </c>
      <c r="Z23" s="117" t="s">
        <v>120</v>
      </c>
      <c r="AA23" s="117" t="s">
        <v>120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4" customFormat="1" ht="24" customHeight="1" x14ac:dyDescent="0.25">
      <c r="A25" s="123"/>
      <c r="B25" s="123"/>
      <c r="C25" s="123"/>
      <c r="D25" s="123"/>
      <c r="E25" s="124"/>
      <c r="F25" s="124"/>
      <c r="G25" s="125"/>
      <c r="H25" s="125"/>
      <c r="I25" s="125"/>
      <c r="J25" s="126"/>
      <c r="K25" s="126"/>
      <c r="L25" s="127"/>
      <c r="M25" s="127"/>
      <c r="N25" s="128"/>
      <c r="O25" s="128"/>
      <c r="P25" s="128"/>
      <c r="Q25" s="128"/>
      <c r="R25" s="125"/>
      <c r="S25" s="126"/>
      <c r="T25" s="126"/>
      <c r="U25" s="126"/>
      <c r="V25" s="126"/>
      <c r="W25" s="128"/>
      <c r="X25" s="123"/>
      <c r="Y25" s="123"/>
      <c r="Z25" s="123"/>
      <c r="AA25" s="123"/>
    </row>
    <row r="26" spans="1:27" ht="3" customHeight="1" x14ac:dyDescent="0.25">
      <c r="X26" s="119"/>
      <c r="Y26" s="120"/>
      <c r="Z26" s="57"/>
      <c r="AA26" s="57"/>
    </row>
    <row r="27" spans="1:27" s="62" customFormat="1" ht="12.75" x14ac:dyDescent="0.2">
      <c r="A27" s="63"/>
      <c r="B27" s="63"/>
      <c r="C27" s="63"/>
      <c r="E27" s="63"/>
      <c r="X27" s="121"/>
      <c r="Y27" s="121"/>
      <c r="Z27" s="121"/>
      <c r="AA27" s="121"/>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0"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6" t="str">
        <f>'1. паспорт местоположение'!A5:C5</f>
        <v>Год раскрытия информации: 2021 год</v>
      </c>
      <c r="B5" s="246"/>
      <c r="C5" s="246"/>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50" t="s">
        <v>11</v>
      </c>
      <c r="B7" s="250"/>
      <c r="C7" s="250"/>
      <c r="D7" s="13"/>
      <c r="E7" s="13"/>
      <c r="F7" s="13"/>
      <c r="G7" s="13"/>
      <c r="H7" s="13"/>
      <c r="I7" s="13"/>
      <c r="J7" s="13"/>
      <c r="K7" s="13"/>
      <c r="L7" s="13"/>
      <c r="M7" s="13"/>
      <c r="N7" s="13"/>
      <c r="O7" s="13"/>
      <c r="P7" s="13"/>
      <c r="Q7" s="13"/>
      <c r="R7" s="13"/>
      <c r="S7" s="13"/>
      <c r="T7" s="13"/>
      <c r="U7" s="13"/>
    </row>
    <row r="8" spans="1:29" s="12" customFormat="1" ht="18.75" x14ac:dyDescent="0.2">
      <c r="A8" s="250"/>
      <c r="B8" s="250"/>
      <c r="C8" s="250"/>
      <c r="D8" s="14"/>
      <c r="E8" s="14"/>
      <c r="F8" s="14"/>
      <c r="G8" s="14"/>
      <c r="H8" s="13"/>
      <c r="I8" s="13"/>
      <c r="J8" s="13"/>
      <c r="K8" s="13"/>
      <c r="L8" s="13"/>
      <c r="M8" s="13"/>
      <c r="N8" s="13"/>
      <c r="O8" s="13"/>
      <c r="P8" s="13"/>
      <c r="Q8" s="13"/>
      <c r="R8" s="13"/>
      <c r="S8" s="13"/>
      <c r="T8" s="13"/>
      <c r="U8" s="13"/>
    </row>
    <row r="9" spans="1:29" s="12" customFormat="1" ht="18.75" x14ac:dyDescent="0.2">
      <c r="A9" s="252" t="str">
        <f>'1. паспорт местоположение'!A9:C9</f>
        <v>Акционерное общество "Чукотэнерго"</v>
      </c>
      <c r="B9" s="252"/>
      <c r="C9" s="252"/>
      <c r="D9" s="8"/>
      <c r="E9" s="8"/>
      <c r="F9" s="8"/>
      <c r="G9" s="8"/>
      <c r="H9" s="13"/>
      <c r="I9" s="13"/>
      <c r="J9" s="13"/>
      <c r="K9" s="13"/>
      <c r="L9" s="13"/>
      <c r="M9" s="13"/>
      <c r="N9" s="13"/>
      <c r="O9" s="13"/>
      <c r="P9" s="13"/>
      <c r="Q9" s="13"/>
      <c r="R9" s="13"/>
      <c r="S9" s="13"/>
      <c r="T9" s="13"/>
      <c r="U9" s="13"/>
    </row>
    <row r="10" spans="1:29" s="12" customFormat="1" ht="18.75" x14ac:dyDescent="0.2">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x14ac:dyDescent="0.2">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x14ac:dyDescent="0.2">
      <c r="A12" s="252" t="str">
        <f>'1. паспорт местоположение'!A12:C12</f>
        <v>K_524-АТ-н-74</v>
      </c>
      <c r="B12" s="252"/>
      <c r="C12" s="252"/>
      <c r="D12" s="8"/>
      <c r="E12" s="8"/>
      <c r="F12" s="8"/>
      <c r="G12" s="8"/>
      <c r="H12" s="13"/>
      <c r="I12" s="13"/>
      <c r="J12" s="13"/>
      <c r="K12" s="13"/>
      <c r="L12" s="13"/>
      <c r="M12" s="13"/>
      <c r="N12" s="13"/>
      <c r="O12" s="13"/>
      <c r="P12" s="13"/>
      <c r="Q12" s="13"/>
      <c r="R12" s="13"/>
      <c r="S12" s="13"/>
      <c r="T12" s="13"/>
      <c r="U12" s="13"/>
    </row>
    <row r="13" spans="1:29" s="12" customFormat="1" ht="18.75" x14ac:dyDescent="0.2">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6"/>
      <c r="B14" s="256"/>
      <c r="C14" s="256"/>
      <c r="D14" s="10"/>
      <c r="E14" s="10"/>
      <c r="F14" s="10"/>
      <c r="G14" s="10"/>
      <c r="H14" s="10"/>
      <c r="I14" s="10"/>
      <c r="J14" s="10"/>
      <c r="K14" s="10"/>
      <c r="L14" s="10"/>
      <c r="M14" s="10"/>
      <c r="N14" s="10"/>
      <c r="O14" s="10"/>
      <c r="P14" s="10"/>
      <c r="Q14" s="10"/>
      <c r="R14" s="10"/>
      <c r="S14" s="10"/>
      <c r="T14" s="10"/>
      <c r="U14" s="10"/>
    </row>
    <row r="15" spans="1:29" s="3" customFormat="1" ht="12" x14ac:dyDescent="0.2">
      <c r="A15" s="252" t="str">
        <f>'1. паспорт местоположение'!A15:C15</f>
        <v xml:space="preserve"> Приобретение шкафа для нагревательного оборудования ЛАБ-1600 ШВп  для нужд ОП Анадырская ТЭЦ в кол. 2 шт.</v>
      </c>
      <c r="B15" s="252"/>
      <c r="C15" s="252"/>
      <c r="D15" s="8"/>
      <c r="E15" s="8"/>
      <c r="F15" s="8"/>
      <c r="G15" s="8"/>
      <c r="H15" s="8"/>
      <c r="I15" s="8"/>
      <c r="J15" s="8"/>
      <c r="K15" s="8"/>
      <c r="L15" s="8"/>
      <c r="M15" s="8"/>
      <c r="N15" s="8"/>
      <c r="O15" s="8"/>
      <c r="P15" s="8"/>
      <c r="Q15" s="8"/>
      <c r="R15" s="8"/>
      <c r="S15" s="8"/>
      <c r="T15" s="8"/>
      <c r="U15" s="8"/>
    </row>
    <row r="16" spans="1:29" s="3" customFormat="1" ht="15" customHeight="1" x14ac:dyDescent="0.2">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48" t="s">
        <v>457</v>
      </c>
      <c r="B18" s="248"/>
      <c r="C18" s="24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x14ac:dyDescent="0.2">
      <c r="A22" s="28" t="s">
        <v>66</v>
      </c>
      <c r="B22" s="35" t="s">
        <v>469</v>
      </c>
      <c r="C22" s="233" t="s">
        <v>521</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523</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489</v>
      </c>
      <c r="C24" s="34" t="s">
        <v>522</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490</v>
      </c>
      <c r="C25" s="41" t="s">
        <v>525</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243</v>
      </c>
      <c r="C26" s="209" t="s">
        <v>519</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470</v>
      </c>
      <c r="C27" s="34" t="s">
        <v>520</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220" t="s">
        <v>507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46" t="str">
        <f>'3.3 паспорт описание'!A5:C5</f>
        <v>Год раскрытия информации: 2021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05"/>
      <c r="AB6" s="205"/>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05"/>
      <c r="AB7" s="205"/>
    </row>
    <row r="8" spans="1:28" x14ac:dyDescent="0.25">
      <c r="A8" s="252" t="str">
        <f>'3.3 паспорт описание'!A9:C9</f>
        <v>Акционерное общество "Чукотэнерго"</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06"/>
      <c r="AB8" s="206"/>
    </row>
    <row r="9" spans="1:28" ht="15.75"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07"/>
      <c r="AB9" s="207"/>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05"/>
      <c r="AB10" s="205"/>
    </row>
    <row r="11" spans="1:28" x14ac:dyDescent="0.25">
      <c r="A11" s="252" t="str">
        <f>'3.3 паспорт описание'!A12:C12</f>
        <v>K_524-АТ-н-74</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06"/>
      <c r="AB11" s="206"/>
    </row>
    <row r="12" spans="1:28" ht="15.75"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07"/>
      <c r="AB12" s="207"/>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x14ac:dyDescent="0.25">
      <c r="A14" s="252" t="str">
        <f>'3.3 паспорт описание'!A15:C15</f>
        <v xml:space="preserve"> Приобретение шкафа для нагревательного оборудования ЛАБ-1600 ШВп  для нужд ОП Анадырская ТЭЦ в кол. 2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06"/>
      <c r="AB14" s="206"/>
    </row>
    <row r="15" spans="1:28" ht="15.75"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07"/>
      <c r="AB15" s="207"/>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16"/>
      <c r="AB16" s="216"/>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16"/>
      <c r="AB17" s="216"/>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16"/>
      <c r="AB18" s="216"/>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16"/>
      <c r="AB19" s="216"/>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17"/>
      <c r="AB20" s="217"/>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17"/>
      <c r="AB21" s="217"/>
    </row>
    <row r="22" spans="1:28" x14ac:dyDescent="0.25">
      <c r="A22" s="282" t="s">
        <v>488</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18"/>
      <c r="AB22" s="218"/>
    </row>
    <row r="23" spans="1:28" ht="32.25" customHeight="1" x14ac:dyDescent="0.25">
      <c r="A23" s="284" t="s">
        <v>342</v>
      </c>
      <c r="B23" s="285"/>
      <c r="C23" s="285"/>
      <c r="D23" s="285"/>
      <c r="E23" s="285"/>
      <c r="F23" s="285"/>
      <c r="G23" s="285"/>
      <c r="H23" s="285"/>
      <c r="I23" s="285"/>
      <c r="J23" s="285"/>
      <c r="K23" s="285"/>
      <c r="L23" s="286"/>
      <c r="M23" s="283" t="s">
        <v>343</v>
      </c>
      <c r="N23" s="283"/>
      <c r="O23" s="283"/>
      <c r="P23" s="283"/>
      <c r="Q23" s="283"/>
      <c r="R23" s="283"/>
      <c r="S23" s="283"/>
      <c r="T23" s="283"/>
      <c r="U23" s="283"/>
      <c r="V23" s="283"/>
      <c r="W23" s="283"/>
      <c r="X23" s="283"/>
      <c r="Y23" s="283"/>
      <c r="Z23" s="283"/>
    </row>
    <row r="24" spans="1:28" ht="151.5" customHeight="1" x14ac:dyDescent="0.25">
      <c r="A24" s="114" t="s">
        <v>246</v>
      </c>
      <c r="B24" s="115" t="s">
        <v>253</v>
      </c>
      <c r="C24" s="114" t="s">
        <v>336</v>
      </c>
      <c r="D24" s="114" t="s">
        <v>247</v>
      </c>
      <c r="E24" s="114" t="s">
        <v>337</v>
      </c>
      <c r="F24" s="114" t="s">
        <v>339</v>
      </c>
      <c r="G24" s="114" t="s">
        <v>338</v>
      </c>
      <c r="H24" s="114" t="s">
        <v>248</v>
      </c>
      <c r="I24" s="114" t="s">
        <v>340</v>
      </c>
      <c r="J24" s="114" t="s">
        <v>254</v>
      </c>
      <c r="K24" s="115" t="s">
        <v>252</v>
      </c>
      <c r="L24" s="115" t="s">
        <v>249</v>
      </c>
      <c r="M24" s="116" t="s">
        <v>261</v>
      </c>
      <c r="N24" s="115" t="s">
        <v>499</v>
      </c>
      <c r="O24" s="114" t="s">
        <v>259</v>
      </c>
      <c r="P24" s="114" t="s">
        <v>260</v>
      </c>
      <c r="Q24" s="114" t="s">
        <v>258</v>
      </c>
      <c r="R24" s="114" t="s">
        <v>248</v>
      </c>
      <c r="S24" s="114" t="s">
        <v>257</v>
      </c>
      <c r="T24" s="114" t="s">
        <v>256</v>
      </c>
      <c r="U24" s="114" t="s">
        <v>335</v>
      </c>
      <c r="V24" s="114" t="s">
        <v>258</v>
      </c>
      <c r="W24" s="129" t="s">
        <v>251</v>
      </c>
      <c r="X24" s="129" t="s">
        <v>264</v>
      </c>
      <c r="Y24" s="129" t="s">
        <v>265</v>
      </c>
      <c r="Z24" s="131" t="s">
        <v>262</v>
      </c>
    </row>
    <row r="25" spans="1:28" ht="16.5" customHeight="1" x14ac:dyDescent="0.25">
      <c r="A25" s="114">
        <v>1</v>
      </c>
      <c r="B25" s="115">
        <v>2</v>
      </c>
      <c r="C25" s="114">
        <v>3</v>
      </c>
      <c r="D25" s="115">
        <v>4</v>
      </c>
      <c r="E25" s="114">
        <v>5</v>
      </c>
      <c r="F25" s="115">
        <v>6</v>
      </c>
      <c r="G25" s="114">
        <v>7</v>
      </c>
      <c r="H25" s="115">
        <v>8</v>
      </c>
      <c r="I25" s="114">
        <v>9</v>
      </c>
      <c r="J25" s="115">
        <v>10</v>
      </c>
      <c r="K25" s="219">
        <v>11</v>
      </c>
      <c r="L25" s="115">
        <v>12</v>
      </c>
      <c r="M25" s="219">
        <v>13</v>
      </c>
      <c r="N25" s="115">
        <v>14</v>
      </c>
      <c r="O25" s="219">
        <v>15</v>
      </c>
      <c r="P25" s="115">
        <v>16</v>
      </c>
      <c r="Q25" s="219">
        <v>17</v>
      </c>
      <c r="R25" s="115">
        <v>18</v>
      </c>
      <c r="S25" s="219">
        <v>19</v>
      </c>
      <c r="T25" s="115">
        <v>20</v>
      </c>
      <c r="U25" s="219">
        <v>21</v>
      </c>
      <c r="V25" s="115">
        <v>22</v>
      </c>
      <c r="W25" s="219">
        <v>23</v>
      </c>
      <c r="X25" s="115">
        <v>24</v>
      </c>
      <c r="Y25" s="219">
        <v>25</v>
      </c>
      <c r="Z25" s="115">
        <v>26</v>
      </c>
    </row>
    <row r="26" spans="1:28" ht="45.75" customHeight="1" x14ac:dyDescent="0.25">
      <c r="A26" s="107"/>
      <c r="B26" s="113"/>
      <c r="C26" s="109"/>
      <c r="D26" s="109"/>
      <c r="E26" s="109"/>
      <c r="F26" s="109"/>
      <c r="G26" s="109"/>
      <c r="H26" s="109"/>
      <c r="I26" s="109"/>
      <c r="J26" s="109"/>
      <c r="K26" s="106"/>
      <c r="L26" s="110"/>
      <c r="M26" s="112"/>
      <c r="N26" s="106"/>
      <c r="O26" s="106"/>
      <c r="P26" s="106"/>
      <c r="Q26" s="106"/>
      <c r="R26" s="106"/>
      <c r="S26" s="106"/>
      <c r="T26" s="106"/>
      <c r="U26" s="106"/>
      <c r="V26" s="106"/>
      <c r="W26" s="106"/>
      <c r="X26" s="106"/>
      <c r="Y26" s="106"/>
      <c r="Z26" s="108" t="s">
        <v>263</v>
      </c>
    </row>
    <row r="27" spans="1:28" x14ac:dyDescent="0.25">
      <c r="A27" s="106"/>
      <c r="B27" s="106"/>
      <c r="C27" s="106"/>
      <c r="D27" s="106"/>
      <c r="E27" s="106"/>
      <c r="F27" s="109"/>
      <c r="G27" s="109"/>
      <c r="H27" s="106"/>
      <c r="I27" s="109"/>
      <c r="J27" s="109"/>
      <c r="K27" s="110"/>
      <c r="L27" s="106"/>
      <c r="M27" s="110"/>
      <c r="N27" s="106"/>
      <c r="O27" s="106"/>
      <c r="P27" s="106"/>
      <c r="Q27" s="106"/>
      <c r="R27" s="106"/>
      <c r="S27" s="106"/>
      <c r="T27" s="106"/>
      <c r="U27" s="106"/>
      <c r="V27" s="106"/>
      <c r="W27" s="106"/>
      <c r="X27" s="106"/>
      <c r="Y27" s="106"/>
      <c r="Z27" s="106"/>
    </row>
    <row r="28" spans="1:28" x14ac:dyDescent="0.25">
      <c r="A28" s="106"/>
      <c r="B28" s="106"/>
      <c r="C28" s="106"/>
      <c r="D28" s="106"/>
      <c r="E28" s="106"/>
      <c r="F28" s="109"/>
      <c r="G28" s="109"/>
      <c r="H28" s="106"/>
      <c r="I28" s="109"/>
      <c r="J28" s="109"/>
      <c r="K28" s="110"/>
      <c r="L28" s="111"/>
      <c r="M28" s="110"/>
      <c r="N28" s="110"/>
      <c r="O28" s="110"/>
      <c r="P28" s="110"/>
      <c r="Q28" s="110"/>
      <c r="R28" s="110"/>
      <c r="S28" s="110"/>
      <c r="T28" s="110"/>
      <c r="U28" s="110"/>
      <c r="V28" s="110"/>
      <c r="W28" s="110"/>
      <c r="X28" s="110"/>
      <c r="Y28" s="110"/>
      <c r="Z28" s="110"/>
    </row>
    <row r="29" spans="1:28" x14ac:dyDescent="0.25">
      <c r="A29" s="106"/>
      <c r="B29" s="106"/>
      <c r="C29" s="106"/>
      <c r="D29" s="106"/>
      <c r="E29" s="106"/>
      <c r="F29" s="109"/>
      <c r="G29" s="109"/>
      <c r="H29" s="106"/>
      <c r="I29" s="109"/>
      <c r="J29" s="109"/>
      <c r="K29" s="110"/>
      <c r="L29" s="111"/>
      <c r="M29" s="106"/>
      <c r="N29" s="106"/>
      <c r="O29" s="106"/>
      <c r="P29" s="106"/>
      <c r="Q29" s="106"/>
      <c r="R29" s="106"/>
      <c r="S29" s="106"/>
      <c r="T29" s="106"/>
      <c r="U29" s="106"/>
      <c r="V29" s="106"/>
      <c r="W29" s="106"/>
      <c r="X29" s="106"/>
      <c r="Y29" s="106"/>
      <c r="Z29" s="106"/>
    </row>
    <row r="30" spans="1:28" x14ac:dyDescent="0.25">
      <c r="A30" s="106"/>
      <c r="B30" s="106"/>
      <c r="C30" s="106"/>
      <c r="D30" s="106"/>
      <c r="E30" s="106"/>
      <c r="F30" s="109"/>
      <c r="G30" s="109"/>
      <c r="H30" s="106"/>
      <c r="I30" s="109"/>
      <c r="J30" s="109"/>
      <c r="K30" s="110"/>
      <c r="L30" s="111"/>
      <c r="M30" s="106"/>
      <c r="N30" s="106"/>
      <c r="O30" s="106"/>
      <c r="P30" s="106"/>
      <c r="Q30" s="106"/>
      <c r="R30" s="106"/>
      <c r="S30" s="106"/>
      <c r="T30" s="106"/>
      <c r="U30" s="106"/>
      <c r="V30" s="106"/>
      <c r="W30" s="106"/>
      <c r="X30" s="106"/>
      <c r="Y30" s="106"/>
      <c r="Z30" s="106"/>
    </row>
    <row r="31" spans="1:28" x14ac:dyDescent="0.25">
      <c r="A31" s="106"/>
      <c r="B31" s="106"/>
      <c r="C31" s="106"/>
      <c r="D31" s="106"/>
      <c r="E31" s="106"/>
      <c r="F31" s="106"/>
      <c r="G31" s="106"/>
      <c r="H31" s="106"/>
      <c r="I31" s="106"/>
      <c r="J31" s="106"/>
      <c r="K31" s="106"/>
      <c r="L31" s="111"/>
      <c r="M31" s="106"/>
      <c r="N31" s="106"/>
      <c r="O31" s="106"/>
      <c r="P31" s="106"/>
      <c r="Q31" s="106"/>
      <c r="R31" s="106"/>
      <c r="S31" s="106"/>
      <c r="T31" s="106"/>
      <c r="U31" s="106"/>
      <c r="V31" s="106"/>
      <c r="W31" s="106"/>
      <c r="X31" s="106"/>
      <c r="Y31" s="106"/>
      <c r="Z31" s="106"/>
    </row>
    <row r="32" spans="1:28" x14ac:dyDescent="0.25">
      <c r="A32" s="113"/>
      <c r="B32" s="113"/>
      <c r="C32" s="109"/>
      <c r="D32" s="109"/>
      <c r="E32" s="109"/>
      <c r="F32" s="109"/>
      <c r="G32" s="109"/>
      <c r="H32" s="109"/>
      <c r="I32" s="109"/>
      <c r="J32" s="109"/>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6" t="str">
        <f>'3.4. Паспорт надежность'!A4:Z4</f>
        <v>Год раскрытия информации: 2021 год</v>
      </c>
      <c r="B5" s="246"/>
      <c r="C5" s="246"/>
      <c r="D5" s="246"/>
      <c r="E5" s="246"/>
      <c r="F5" s="246"/>
      <c r="G5" s="246"/>
      <c r="H5" s="246"/>
      <c r="I5" s="246"/>
      <c r="J5" s="246"/>
      <c r="K5" s="246"/>
      <c r="L5" s="246"/>
      <c r="M5" s="246"/>
      <c r="N5" s="246"/>
      <c r="O5" s="246"/>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x14ac:dyDescent="0.2">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x14ac:dyDescent="0.2">
      <c r="A9" s="252" t="str">
        <f>'3.4. Паспорт надежность'!A8:Z8</f>
        <v>Акционерное общество "Чукотэнерго"</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x14ac:dyDescent="0.2">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x14ac:dyDescent="0.2">
      <c r="A12" s="252" t="str">
        <f>'3.4. Паспорт надежность'!A11:Z11</f>
        <v>K_524-АТ-н-74</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x14ac:dyDescent="0.2">
      <c r="A14" s="256" t="str">
        <f>'3.4. Паспорт надежность'!A14:Z14</f>
        <v xml:space="preserve"> Приобретение шкафа для нагревательного оборудования ЛАБ-1600 ШВп  для нужд ОП Анадырская ТЭЦ в кол. 2 шт.</v>
      </c>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2" x14ac:dyDescent="0.2">
      <c r="A15" s="252" t="s">
        <v>8</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88" t="s">
        <v>504</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x14ac:dyDescent="0.2">
      <c r="A19" s="251" t="s">
        <v>6</v>
      </c>
      <c r="B19" s="251" t="s">
        <v>89</v>
      </c>
      <c r="C19" s="251" t="s">
        <v>88</v>
      </c>
      <c r="D19" s="251" t="s">
        <v>77</v>
      </c>
      <c r="E19" s="289" t="s">
        <v>87</v>
      </c>
      <c r="F19" s="290"/>
      <c r="G19" s="290"/>
      <c r="H19" s="290"/>
      <c r="I19" s="291"/>
      <c r="J19" s="251" t="s">
        <v>86</v>
      </c>
      <c r="K19" s="251"/>
      <c r="L19" s="251"/>
      <c r="M19" s="251"/>
      <c r="N19" s="251"/>
      <c r="O19" s="251"/>
      <c r="P19" s="4"/>
      <c r="Q19" s="4"/>
      <c r="R19" s="4"/>
      <c r="S19" s="4"/>
      <c r="T19" s="4"/>
      <c r="U19" s="4"/>
      <c r="V19" s="4"/>
      <c r="W19" s="4"/>
    </row>
    <row r="20" spans="1:26" s="3" customFormat="1" ht="51" customHeight="1" x14ac:dyDescent="0.2">
      <c r="A20" s="251"/>
      <c r="B20" s="251"/>
      <c r="C20" s="251"/>
      <c r="D20" s="251"/>
      <c r="E20" s="46" t="s">
        <v>85</v>
      </c>
      <c r="F20" s="46" t="s">
        <v>84</v>
      </c>
      <c r="G20" s="46" t="s">
        <v>83</v>
      </c>
      <c r="H20" s="46" t="s">
        <v>82</v>
      </c>
      <c r="I20" s="46" t="s">
        <v>81</v>
      </c>
      <c r="J20" s="46" t="s">
        <v>80</v>
      </c>
      <c r="K20" s="46" t="s">
        <v>5</v>
      </c>
      <c r="L20" s="54" t="s">
        <v>4</v>
      </c>
      <c r="M20" s="53" t="s">
        <v>244</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BC44" sqref="BC44"/>
    </sheetView>
  </sheetViews>
  <sheetFormatPr defaultRowHeight="15" x14ac:dyDescent="0.25"/>
  <cols>
    <col min="1" max="3" width="9.140625" style="132"/>
    <col min="4" max="4" width="18.5703125" style="132" customWidth="1"/>
    <col min="5" max="12" width="9.140625" style="132" hidden="1" customWidth="1"/>
    <col min="13" max="13" width="4.7109375" style="132" hidden="1" customWidth="1"/>
    <col min="14" max="17" width="9.140625" style="132" hidden="1" customWidth="1"/>
    <col min="18" max="18" width="4.7109375" style="132" hidden="1" customWidth="1"/>
    <col min="19" max="36" width="9.140625" style="132" hidden="1" customWidth="1"/>
    <col min="37" max="37" width="9.140625" style="132"/>
    <col min="38" max="38" width="7.7109375" style="132" customWidth="1"/>
    <col min="39" max="39" width="3.140625" style="132" customWidth="1"/>
    <col min="40" max="40" width="13.5703125" style="132" customWidth="1"/>
    <col min="41" max="41" width="16.5703125" style="132" customWidth="1"/>
    <col min="42" max="42" width="15.7109375" style="132" customWidth="1"/>
    <col min="43" max="43" width="9.5703125" style="132" customWidth="1"/>
    <col min="44" max="44" width="8.5703125" style="132" customWidth="1"/>
    <col min="45" max="16384" width="9.140625" style="132"/>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46" t="str">
        <f>'4. паспортбюджет'!A5:O5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x14ac:dyDescent="0.3">
      <c r="A6" s="17"/>
      <c r="I6" s="16"/>
      <c r="J6" s="16"/>
      <c r="K6" s="15"/>
    </row>
    <row r="7" spans="1:44" s="12" customFormat="1" ht="18.75" x14ac:dyDescent="0.2">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2" t="str">
        <f>'4. паспортбюджет'!A9:O9</f>
        <v>Акционерное общество "Чукотэнерго"</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x14ac:dyDescent="0.2">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2" t="str">
        <f>'4. паспортбюджет'!A12:O12</f>
        <v>K_524-АТ-н-74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2">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2" t="str">
        <f>'4. паспортбюджет'!A14:O14</f>
        <v xml:space="preserve"> Приобретение шкафа для нагревательного оборудования ЛАБ-1600 ШВп  для нужд ОП Анадырская ТЭЦ в кол. 2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x14ac:dyDescent="0.2">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9" t="s">
        <v>466</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x14ac:dyDescent="0.25">
      <c r="AO19" s="163"/>
      <c r="AP19" s="163"/>
      <c r="AQ19" s="163"/>
      <c r="AR19" s="43"/>
    </row>
    <row r="20" spans="1:45" ht="18.75" x14ac:dyDescent="0.3">
      <c r="AO20" s="163"/>
      <c r="AP20" s="163"/>
      <c r="AQ20" s="163"/>
      <c r="AR20" s="15"/>
    </row>
    <row r="21" spans="1:45" ht="20.25" customHeight="1" x14ac:dyDescent="0.3">
      <c r="AO21" s="163"/>
      <c r="AP21" s="163"/>
      <c r="AQ21" s="163"/>
      <c r="AR21" s="15"/>
    </row>
    <row r="22" spans="1:45" s="3" customFormat="1" ht="15" customHeight="1" x14ac:dyDescent="0.2">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x14ac:dyDescent="0.25">
      <c r="A23" s="162"/>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row>
    <row r="24" spans="1:45" ht="14.25" customHeight="1" thickBot="1" x14ac:dyDescent="0.3">
      <c r="A24" s="357" t="s">
        <v>331</v>
      </c>
      <c r="B24" s="357"/>
      <c r="C24" s="357"/>
      <c r="D24" s="357"/>
      <c r="E24" s="357"/>
      <c r="F24" s="357"/>
      <c r="G24" s="357"/>
      <c r="H24" s="357"/>
      <c r="I24" s="357"/>
      <c r="J24" s="357"/>
      <c r="K24" s="357"/>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c r="AK24" s="357" t="s">
        <v>1</v>
      </c>
      <c r="AL24" s="357"/>
      <c r="AM24" s="133"/>
      <c r="AN24" s="133"/>
      <c r="AO24" s="161"/>
      <c r="AP24" s="161"/>
      <c r="AQ24" s="161"/>
      <c r="AR24" s="161"/>
      <c r="AS24" s="139"/>
    </row>
    <row r="25" spans="1:45" ht="12.75" customHeight="1" x14ac:dyDescent="0.25">
      <c r="A25" s="337" t="s">
        <v>330</v>
      </c>
      <c r="B25" s="338"/>
      <c r="C25" s="338"/>
      <c r="D25" s="338"/>
      <c r="E25" s="338"/>
      <c r="F25" s="338"/>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6"/>
      <c r="AL25" s="336"/>
      <c r="AM25" s="134"/>
      <c r="AN25" s="358" t="s">
        <v>329</v>
      </c>
      <c r="AO25" s="358"/>
      <c r="AP25" s="358"/>
      <c r="AQ25" s="356"/>
      <c r="AR25" s="356"/>
      <c r="AS25" s="139"/>
    </row>
    <row r="26" spans="1:45" ht="17.25" customHeight="1" x14ac:dyDescent="0.25">
      <c r="A26" s="303" t="s">
        <v>328</v>
      </c>
      <c r="B26" s="304"/>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4"/>
      <c r="AI26" s="304"/>
      <c r="AJ26" s="304"/>
      <c r="AK26" s="305"/>
      <c r="AL26" s="305"/>
      <c r="AM26" s="134"/>
      <c r="AN26" s="347" t="s">
        <v>327</v>
      </c>
      <c r="AO26" s="348"/>
      <c r="AP26" s="349"/>
      <c r="AQ26" s="339"/>
      <c r="AR26" s="340"/>
      <c r="AS26" s="139"/>
    </row>
    <row r="27" spans="1:45" ht="17.25" customHeight="1" x14ac:dyDescent="0.25">
      <c r="A27" s="303" t="s">
        <v>326</v>
      </c>
      <c r="B27" s="304"/>
      <c r="C27" s="304"/>
      <c r="D27" s="304"/>
      <c r="E27" s="304"/>
      <c r="F27" s="304"/>
      <c r="G27" s="304"/>
      <c r="H27" s="304"/>
      <c r="I27" s="304"/>
      <c r="J27" s="304"/>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4"/>
      <c r="AK27" s="305"/>
      <c r="AL27" s="305"/>
      <c r="AM27" s="134"/>
      <c r="AN27" s="347" t="s">
        <v>325</v>
      </c>
      <c r="AO27" s="348"/>
      <c r="AP27" s="349"/>
      <c r="AQ27" s="339"/>
      <c r="AR27" s="340"/>
      <c r="AS27" s="139"/>
    </row>
    <row r="28" spans="1:45" ht="27.75" customHeight="1" thickBot="1" x14ac:dyDescent="0.3">
      <c r="A28" s="350" t="s">
        <v>324</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2"/>
      <c r="AK28" s="323"/>
      <c r="AL28" s="323"/>
      <c r="AM28" s="134"/>
      <c r="AN28" s="353" t="s">
        <v>323</v>
      </c>
      <c r="AO28" s="354"/>
      <c r="AP28" s="355"/>
      <c r="AQ28" s="339"/>
      <c r="AR28" s="340"/>
      <c r="AS28" s="139"/>
    </row>
    <row r="29" spans="1:45" ht="17.25" customHeight="1" x14ac:dyDescent="0.25">
      <c r="A29" s="341" t="s">
        <v>322</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3"/>
      <c r="AK29" s="336"/>
      <c r="AL29" s="336"/>
      <c r="AM29" s="134"/>
      <c r="AN29" s="344"/>
      <c r="AO29" s="345"/>
      <c r="AP29" s="345"/>
      <c r="AQ29" s="339"/>
      <c r="AR29" s="346"/>
      <c r="AS29" s="139"/>
    </row>
    <row r="30" spans="1:45" ht="17.25" customHeight="1" x14ac:dyDescent="0.25">
      <c r="A30" s="303" t="s">
        <v>321</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05"/>
      <c r="AL30" s="305"/>
      <c r="AM30" s="134"/>
      <c r="AS30" s="139"/>
    </row>
    <row r="31" spans="1:45" ht="17.25" customHeight="1" x14ac:dyDescent="0.25">
      <c r="A31" s="303" t="s">
        <v>320</v>
      </c>
      <c r="B31" s="304"/>
      <c r="C31" s="304"/>
      <c r="D31" s="304"/>
      <c r="E31" s="304"/>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305"/>
      <c r="AL31" s="305"/>
      <c r="AM31" s="134"/>
      <c r="AN31" s="134"/>
      <c r="AO31" s="160"/>
      <c r="AP31" s="160"/>
      <c r="AQ31" s="160"/>
      <c r="AR31" s="160"/>
      <c r="AS31" s="139"/>
    </row>
    <row r="32" spans="1:45" ht="17.25" customHeight="1" x14ac:dyDescent="0.25">
      <c r="A32" s="303" t="s">
        <v>295</v>
      </c>
      <c r="B32" s="304"/>
      <c r="C32" s="304"/>
      <c r="D32" s="304"/>
      <c r="E32" s="304"/>
      <c r="F32" s="304"/>
      <c r="G32" s="304"/>
      <c r="H32" s="304"/>
      <c r="I32" s="304"/>
      <c r="J32" s="304"/>
      <c r="K32" s="304"/>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4"/>
      <c r="AI32" s="304"/>
      <c r="AJ32" s="304"/>
      <c r="AK32" s="305"/>
      <c r="AL32" s="305"/>
      <c r="AM32" s="134"/>
      <c r="AN32" s="134"/>
      <c r="AO32" s="134"/>
      <c r="AP32" s="134"/>
      <c r="AQ32" s="134"/>
      <c r="AR32" s="134"/>
      <c r="AS32" s="139"/>
    </row>
    <row r="33" spans="1:45" ht="17.25" customHeight="1" x14ac:dyDescent="0.25">
      <c r="A33" s="303" t="s">
        <v>319</v>
      </c>
      <c r="B33" s="304"/>
      <c r="C33" s="304"/>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29"/>
      <c r="AL33" s="329"/>
      <c r="AM33" s="134"/>
      <c r="AN33" s="134"/>
      <c r="AO33" s="134"/>
      <c r="AP33" s="134"/>
      <c r="AQ33" s="134"/>
      <c r="AR33" s="134"/>
      <c r="AS33" s="139"/>
    </row>
    <row r="34" spans="1:45" ht="17.25" customHeight="1" x14ac:dyDescent="0.25">
      <c r="A34" s="303" t="s">
        <v>318</v>
      </c>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05"/>
      <c r="AL34" s="305"/>
      <c r="AM34" s="134"/>
      <c r="AN34" s="134"/>
      <c r="AO34" s="134"/>
      <c r="AP34" s="134"/>
      <c r="AQ34" s="134"/>
      <c r="AR34" s="134"/>
      <c r="AS34" s="139"/>
    </row>
    <row r="35" spans="1:45" ht="17.25" customHeight="1" x14ac:dyDescent="0.25">
      <c r="A35" s="303"/>
      <c r="B35" s="304"/>
      <c r="C35" s="304"/>
      <c r="D35" s="304"/>
      <c r="E35" s="304"/>
      <c r="F35" s="304"/>
      <c r="G35" s="304"/>
      <c r="H35" s="304"/>
      <c r="I35" s="304"/>
      <c r="J35" s="304"/>
      <c r="K35" s="304"/>
      <c r="L35" s="304"/>
      <c r="M35" s="304"/>
      <c r="N35" s="304"/>
      <c r="O35" s="304"/>
      <c r="P35" s="304"/>
      <c r="Q35" s="304"/>
      <c r="R35" s="304"/>
      <c r="S35" s="304"/>
      <c r="T35" s="304"/>
      <c r="U35" s="304"/>
      <c r="V35" s="304"/>
      <c r="W35" s="304"/>
      <c r="X35" s="304"/>
      <c r="Y35" s="304"/>
      <c r="Z35" s="304"/>
      <c r="AA35" s="304"/>
      <c r="AB35" s="304"/>
      <c r="AC35" s="304"/>
      <c r="AD35" s="304"/>
      <c r="AE35" s="304"/>
      <c r="AF35" s="304"/>
      <c r="AG35" s="304"/>
      <c r="AH35" s="304"/>
      <c r="AI35" s="304"/>
      <c r="AJ35" s="304"/>
      <c r="AK35" s="305"/>
      <c r="AL35" s="305"/>
      <c r="AM35" s="134"/>
      <c r="AN35" s="134"/>
      <c r="AO35" s="134"/>
      <c r="AP35" s="134"/>
      <c r="AQ35" s="134"/>
      <c r="AR35" s="134"/>
      <c r="AS35" s="139"/>
    </row>
    <row r="36" spans="1:45" ht="17.25" customHeight="1" thickBot="1" x14ac:dyDescent="0.3">
      <c r="A36" s="321" t="s">
        <v>283</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34"/>
      <c r="AN36" s="134"/>
      <c r="AO36" s="134"/>
      <c r="AP36" s="134"/>
      <c r="AQ36" s="134"/>
      <c r="AR36" s="134"/>
      <c r="AS36" s="139"/>
    </row>
    <row r="37" spans="1:45" ht="17.25" customHeight="1" x14ac:dyDescent="0.25">
      <c r="A37" s="337"/>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6"/>
      <c r="AL37" s="336"/>
      <c r="AM37" s="134"/>
      <c r="AN37" s="134"/>
      <c r="AO37" s="134"/>
      <c r="AP37" s="134"/>
      <c r="AQ37" s="134"/>
      <c r="AR37" s="134"/>
      <c r="AS37" s="139"/>
    </row>
    <row r="38" spans="1:45" ht="17.25" customHeight="1" x14ac:dyDescent="0.25">
      <c r="A38" s="303" t="s">
        <v>317</v>
      </c>
      <c r="B38" s="304"/>
      <c r="C38" s="304"/>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305"/>
      <c r="AL38" s="305"/>
      <c r="AM38" s="134"/>
      <c r="AN38" s="134"/>
      <c r="AO38" s="134"/>
      <c r="AP38" s="134"/>
      <c r="AQ38" s="134"/>
      <c r="AR38" s="134"/>
      <c r="AS38" s="139"/>
    </row>
    <row r="39" spans="1:45" ht="17.25" customHeight="1" thickBot="1" x14ac:dyDescent="0.3">
      <c r="A39" s="321" t="s">
        <v>316</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34"/>
      <c r="AN39" s="134"/>
      <c r="AO39" s="134"/>
      <c r="AP39" s="134"/>
      <c r="AQ39" s="134"/>
      <c r="AR39" s="134"/>
      <c r="AS39" s="139"/>
    </row>
    <row r="40" spans="1:45" ht="17.25" customHeight="1" x14ac:dyDescent="0.25">
      <c r="A40" s="337" t="s">
        <v>315</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6"/>
      <c r="AL40" s="336"/>
      <c r="AM40" s="134"/>
      <c r="AN40" s="134"/>
      <c r="AO40" s="134"/>
      <c r="AP40" s="134"/>
      <c r="AQ40" s="134"/>
      <c r="AR40" s="134"/>
      <c r="AS40" s="139"/>
    </row>
    <row r="41" spans="1:45" ht="17.25" customHeight="1" x14ac:dyDescent="0.25">
      <c r="A41" s="303" t="s">
        <v>314</v>
      </c>
      <c r="B41" s="304"/>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04"/>
      <c r="AH41" s="304"/>
      <c r="AI41" s="304"/>
      <c r="AJ41" s="304"/>
      <c r="AK41" s="305"/>
      <c r="AL41" s="305"/>
      <c r="AM41" s="134"/>
      <c r="AN41" s="134"/>
      <c r="AO41" s="134"/>
      <c r="AP41" s="134"/>
      <c r="AQ41" s="134"/>
      <c r="AR41" s="134"/>
      <c r="AS41" s="139"/>
    </row>
    <row r="42" spans="1:45" ht="17.25" customHeight="1" x14ac:dyDescent="0.25">
      <c r="A42" s="303" t="s">
        <v>313</v>
      </c>
      <c r="B42" s="304"/>
      <c r="C42" s="304"/>
      <c r="D42" s="304"/>
      <c r="E42" s="304"/>
      <c r="F42" s="304"/>
      <c r="G42" s="304"/>
      <c r="H42" s="304"/>
      <c r="I42" s="304"/>
      <c r="J42" s="304"/>
      <c r="K42" s="304"/>
      <c r="L42" s="304"/>
      <c r="M42" s="304"/>
      <c r="N42" s="304"/>
      <c r="O42" s="304"/>
      <c r="P42" s="304"/>
      <c r="Q42" s="304"/>
      <c r="R42" s="304"/>
      <c r="S42" s="304"/>
      <c r="T42" s="304"/>
      <c r="U42" s="304"/>
      <c r="V42" s="304"/>
      <c r="W42" s="304"/>
      <c r="X42" s="304"/>
      <c r="Y42" s="304"/>
      <c r="Z42" s="304"/>
      <c r="AA42" s="304"/>
      <c r="AB42" s="304"/>
      <c r="AC42" s="304"/>
      <c r="AD42" s="304"/>
      <c r="AE42" s="304"/>
      <c r="AF42" s="304"/>
      <c r="AG42" s="304"/>
      <c r="AH42" s="304"/>
      <c r="AI42" s="304"/>
      <c r="AJ42" s="304"/>
      <c r="AK42" s="305"/>
      <c r="AL42" s="305"/>
      <c r="AM42" s="134"/>
      <c r="AN42" s="134"/>
      <c r="AO42" s="134"/>
      <c r="AP42" s="134"/>
      <c r="AQ42" s="134"/>
      <c r="AR42" s="134"/>
      <c r="AS42" s="139"/>
    </row>
    <row r="43" spans="1:45" ht="17.25" customHeight="1" x14ac:dyDescent="0.25">
      <c r="A43" s="303" t="s">
        <v>312</v>
      </c>
      <c r="B43" s="304"/>
      <c r="C43" s="304"/>
      <c r="D43" s="304"/>
      <c r="E43" s="304"/>
      <c r="F43" s="304"/>
      <c r="G43" s="304"/>
      <c r="H43" s="304"/>
      <c r="I43" s="304"/>
      <c r="J43" s="304"/>
      <c r="K43" s="304"/>
      <c r="L43" s="304"/>
      <c r="M43" s="304"/>
      <c r="N43" s="304"/>
      <c r="O43" s="304"/>
      <c r="P43" s="304"/>
      <c r="Q43" s="304"/>
      <c r="R43" s="304"/>
      <c r="S43" s="304"/>
      <c r="T43" s="304"/>
      <c r="U43" s="304"/>
      <c r="V43" s="304"/>
      <c r="W43" s="304"/>
      <c r="X43" s="304"/>
      <c r="Y43" s="304"/>
      <c r="Z43" s="304"/>
      <c r="AA43" s="304"/>
      <c r="AB43" s="304"/>
      <c r="AC43" s="304"/>
      <c r="AD43" s="304"/>
      <c r="AE43" s="304"/>
      <c r="AF43" s="304"/>
      <c r="AG43" s="304"/>
      <c r="AH43" s="304"/>
      <c r="AI43" s="304"/>
      <c r="AJ43" s="304"/>
      <c r="AK43" s="305"/>
      <c r="AL43" s="305"/>
      <c r="AM43" s="134"/>
      <c r="AN43" s="134"/>
      <c r="AO43" s="134"/>
      <c r="AP43" s="134"/>
      <c r="AQ43" s="134"/>
      <c r="AR43" s="134"/>
      <c r="AS43" s="139"/>
    </row>
    <row r="44" spans="1:45" ht="17.25" customHeight="1" x14ac:dyDescent="0.25">
      <c r="A44" s="303" t="s">
        <v>311</v>
      </c>
      <c r="B44" s="304"/>
      <c r="C44" s="304"/>
      <c r="D44" s="304"/>
      <c r="E44" s="304"/>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304"/>
      <c r="AI44" s="304"/>
      <c r="AJ44" s="304"/>
      <c r="AK44" s="305"/>
      <c r="AL44" s="305"/>
      <c r="AM44" s="134"/>
      <c r="AN44" s="134"/>
      <c r="AO44" s="134"/>
      <c r="AP44" s="134"/>
      <c r="AQ44" s="134"/>
      <c r="AR44" s="134"/>
      <c r="AS44" s="139"/>
    </row>
    <row r="45" spans="1:45" ht="17.25" customHeight="1" x14ac:dyDescent="0.25">
      <c r="A45" s="303" t="s">
        <v>310</v>
      </c>
      <c r="B45" s="304"/>
      <c r="C45" s="304"/>
      <c r="D45" s="304"/>
      <c r="E45" s="304"/>
      <c r="F45" s="304"/>
      <c r="G45" s="304"/>
      <c r="H45" s="304"/>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305"/>
      <c r="AL45" s="305"/>
      <c r="AM45" s="134"/>
      <c r="AN45" s="134"/>
      <c r="AO45" s="134"/>
      <c r="AP45" s="134"/>
      <c r="AQ45" s="134"/>
      <c r="AR45" s="134"/>
      <c r="AS45" s="139"/>
    </row>
    <row r="46" spans="1:45" ht="17.25" customHeight="1" thickBot="1" x14ac:dyDescent="0.3">
      <c r="A46" s="330" t="s">
        <v>309</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34"/>
      <c r="AN46" s="134"/>
      <c r="AO46" s="134"/>
      <c r="AP46" s="134"/>
      <c r="AQ46" s="134"/>
      <c r="AR46" s="134"/>
      <c r="AS46" s="139"/>
    </row>
    <row r="47" spans="1:45" ht="24" customHeight="1" x14ac:dyDescent="0.25">
      <c r="A47" s="333" t="s">
        <v>308</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36" t="s">
        <v>5</v>
      </c>
      <c r="AL47" s="336"/>
      <c r="AM47" s="320" t="s">
        <v>289</v>
      </c>
      <c r="AN47" s="320"/>
      <c r="AO47" s="147" t="s">
        <v>288</v>
      </c>
      <c r="AP47" s="147" t="s">
        <v>287</v>
      </c>
      <c r="AQ47" s="139"/>
    </row>
    <row r="48" spans="1:45" ht="12" customHeight="1" x14ac:dyDescent="0.25">
      <c r="A48" s="303" t="s">
        <v>307</v>
      </c>
      <c r="B48" s="304"/>
      <c r="C48" s="304"/>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05"/>
      <c r="AL48" s="305"/>
      <c r="AM48" s="305"/>
      <c r="AN48" s="305"/>
      <c r="AO48" s="151"/>
      <c r="AP48" s="151"/>
      <c r="AQ48" s="139"/>
    </row>
    <row r="49" spans="1:43" ht="12" customHeight="1" x14ac:dyDescent="0.25">
      <c r="A49" s="303" t="s">
        <v>306</v>
      </c>
      <c r="B49" s="304"/>
      <c r="C49" s="304"/>
      <c r="D49" s="304"/>
      <c r="E49" s="304"/>
      <c r="F49" s="304"/>
      <c r="G49" s="304"/>
      <c r="H49" s="304"/>
      <c r="I49" s="304"/>
      <c r="J49" s="304"/>
      <c r="K49" s="304"/>
      <c r="L49" s="304"/>
      <c r="M49" s="304"/>
      <c r="N49" s="304"/>
      <c r="O49" s="304"/>
      <c r="P49" s="304"/>
      <c r="Q49" s="304"/>
      <c r="R49" s="304"/>
      <c r="S49" s="304"/>
      <c r="T49" s="304"/>
      <c r="U49" s="304"/>
      <c r="V49" s="304"/>
      <c r="W49" s="304"/>
      <c r="X49" s="304"/>
      <c r="Y49" s="304"/>
      <c r="Z49" s="304"/>
      <c r="AA49" s="304"/>
      <c r="AB49" s="304"/>
      <c r="AC49" s="304"/>
      <c r="AD49" s="304"/>
      <c r="AE49" s="304"/>
      <c r="AF49" s="304"/>
      <c r="AG49" s="304"/>
      <c r="AH49" s="304"/>
      <c r="AI49" s="304"/>
      <c r="AJ49" s="304"/>
      <c r="AK49" s="305"/>
      <c r="AL49" s="305"/>
      <c r="AM49" s="305"/>
      <c r="AN49" s="305"/>
      <c r="AO49" s="151"/>
      <c r="AP49" s="151"/>
      <c r="AQ49" s="139"/>
    </row>
    <row r="50" spans="1:43" ht="12" customHeight="1" thickBot="1" x14ac:dyDescent="0.3">
      <c r="A50" s="321" t="s">
        <v>305</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54"/>
      <c r="AP50" s="154"/>
      <c r="AQ50" s="139"/>
    </row>
    <row r="51" spans="1:43" ht="6.75" customHeight="1" thickBot="1" x14ac:dyDescent="0.3">
      <c r="A51" s="15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159"/>
      <c r="AI51" s="159"/>
      <c r="AJ51" s="159"/>
      <c r="AK51" s="159"/>
      <c r="AL51" s="159"/>
      <c r="AM51" s="157"/>
      <c r="AN51" s="157"/>
      <c r="AO51" s="158"/>
      <c r="AP51" s="158"/>
      <c r="AQ51" s="156"/>
    </row>
    <row r="52" spans="1:43" ht="24" customHeight="1" x14ac:dyDescent="0.25">
      <c r="A52" s="318" t="s">
        <v>304</v>
      </c>
      <c r="B52" s="319"/>
      <c r="C52" s="319"/>
      <c r="D52" s="319"/>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20" t="s">
        <v>5</v>
      </c>
      <c r="AL52" s="320"/>
      <c r="AM52" s="320" t="s">
        <v>289</v>
      </c>
      <c r="AN52" s="320"/>
      <c r="AO52" s="147" t="s">
        <v>288</v>
      </c>
      <c r="AP52" s="147" t="s">
        <v>287</v>
      </c>
      <c r="AQ52" s="139"/>
    </row>
    <row r="53" spans="1:43" ht="11.25" customHeight="1" x14ac:dyDescent="0.25">
      <c r="A53" s="327" t="s">
        <v>303</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9"/>
      <c r="AL53" s="329"/>
      <c r="AM53" s="329"/>
      <c r="AN53" s="329"/>
      <c r="AO53" s="155"/>
      <c r="AP53" s="155"/>
      <c r="AQ53" s="139"/>
    </row>
    <row r="54" spans="1:43" ht="12" customHeight="1" x14ac:dyDescent="0.25">
      <c r="A54" s="303" t="s">
        <v>302</v>
      </c>
      <c r="B54" s="304"/>
      <c r="C54" s="304"/>
      <c r="D54" s="304"/>
      <c r="E54" s="304"/>
      <c r="F54" s="304"/>
      <c r="G54" s="304"/>
      <c r="H54" s="304"/>
      <c r="I54" s="304"/>
      <c r="J54" s="304"/>
      <c r="K54" s="304"/>
      <c r="L54" s="304"/>
      <c r="M54" s="304"/>
      <c r="N54" s="304"/>
      <c r="O54" s="304"/>
      <c r="P54" s="304"/>
      <c r="Q54" s="304"/>
      <c r="R54" s="304"/>
      <c r="S54" s="304"/>
      <c r="T54" s="304"/>
      <c r="U54" s="304"/>
      <c r="V54" s="304"/>
      <c r="W54" s="304"/>
      <c r="X54" s="304"/>
      <c r="Y54" s="304"/>
      <c r="Z54" s="304"/>
      <c r="AA54" s="304"/>
      <c r="AB54" s="304"/>
      <c r="AC54" s="304"/>
      <c r="AD54" s="304"/>
      <c r="AE54" s="304"/>
      <c r="AF54" s="304"/>
      <c r="AG54" s="304"/>
      <c r="AH54" s="304"/>
      <c r="AI54" s="304"/>
      <c r="AJ54" s="304"/>
      <c r="AK54" s="305"/>
      <c r="AL54" s="305"/>
      <c r="AM54" s="305"/>
      <c r="AN54" s="305"/>
      <c r="AO54" s="151"/>
      <c r="AP54" s="151"/>
      <c r="AQ54" s="139"/>
    </row>
    <row r="55" spans="1:43" ht="12" customHeight="1" x14ac:dyDescent="0.25">
      <c r="A55" s="303" t="s">
        <v>301</v>
      </c>
      <c r="B55" s="304"/>
      <c r="C55" s="304"/>
      <c r="D55" s="304"/>
      <c r="E55" s="304"/>
      <c r="F55" s="304"/>
      <c r="G55" s="304"/>
      <c r="H55" s="304"/>
      <c r="I55" s="304"/>
      <c r="J55" s="304"/>
      <c r="K55" s="304"/>
      <c r="L55" s="304"/>
      <c r="M55" s="304"/>
      <c r="N55" s="304"/>
      <c r="O55" s="304"/>
      <c r="P55" s="304"/>
      <c r="Q55" s="304"/>
      <c r="R55" s="304"/>
      <c r="S55" s="304"/>
      <c r="T55" s="304"/>
      <c r="U55" s="304"/>
      <c r="V55" s="304"/>
      <c r="W55" s="304"/>
      <c r="X55" s="304"/>
      <c r="Y55" s="304"/>
      <c r="Z55" s="304"/>
      <c r="AA55" s="304"/>
      <c r="AB55" s="304"/>
      <c r="AC55" s="304"/>
      <c r="AD55" s="304"/>
      <c r="AE55" s="304"/>
      <c r="AF55" s="304"/>
      <c r="AG55" s="304"/>
      <c r="AH55" s="304"/>
      <c r="AI55" s="304"/>
      <c r="AJ55" s="304"/>
      <c r="AK55" s="305"/>
      <c r="AL55" s="305"/>
      <c r="AM55" s="305"/>
      <c r="AN55" s="305"/>
      <c r="AO55" s="151"/>
      <c r="AP55" s="151"/>
      <c r="AQ55" s="139"/>
    </row>
    <row r="56" spans="1:43" ht="12" customHeight="1" thickBot="1" x14ac:dyDescent="0.3">
      <c r="A56" s="321" t="s">
        <v>300</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54"/>
      <c r="AP56" s="154"/>
      <c r="AQ56" s="139"/>
    </row>
    <row r="57" spans="1:43" ht="6" customHeight="1" thickBot="1" x14ac:dyDescent="0.3">
      <c r="A57" s="149"/>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34"/>
      <c r="AN57" s="134"/>
      <c r="AO57" s="148"/>
      <c r="AP57" s="148"/>
      <c r="AQ57" s="133"/>
    </row>
    <row r="58" spans="1:43" ht="24" customHeight="1" x14ac:dyDescent="0.25">
      <c r="A58" s="318" t="s">
        <v>299</v>
      </c>
      <c r="B58" s="319"/>
      <c r="C58" s="319"/>
      <c r="D58" s="319"/>
      <c r="E58" s="319"/>
      <c r="F58" s="319"/>
      <c r="G58" s="319"/>
      <c r="H58" s="319"/>
      <c r="I58" s="319"/>
      <c r="J58" s="319"/>
      <c r="K58" s="319"/>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320" t="s">
        <v>5</v>
      </c>
      <c r="AL58" s="320"/>
      <c r="AM58" s="320" t="s">
        <v>289</v>
      </c>
      <c r="AN58" s="320"/>
      <c r="AO58" s="147" t="s">
        <v>288</v>
      </c>
      <c r="AP58" s="147" t="s">
        <v>287</v>
      </c>
      <c r="AQ58" s="139"/>
    </row>
    <row r="59" spans="1:43" ht="12.75" customHeight="1" x14ac:dyDescent="0.25">
      <c r="A59" s="324" t="s">
        <v>298</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c r="AL59" s="326"/>
      <c r="AM59" s="326"/>
      <c r="AN59" s="326"/>
      <c r="AO59" s="153"/>
      <c r="AP59" s="153"/>
      <c r="AQ59" s="145"/>
    </row>
    <row r="60" spans="1:43" ht="12" customHeight="1" x14ac:dyDescent="0.25">
      <c r="A60" s="303" t="s">
        <v>297</v>
      </c>
      <c r="B60" s="304"/>
      <c r="C60" s="304"/>
      <c r="D60" s="304"/>
      <c r="E60" s="304"/>
      <c r="F60" s="304"/>
      <c r="G60" s="304"/>
      <c r="H60" s="304"/>
      <c r="I60" s="304"/>
      <c r="J60" s="304"/>
      <c r="K60" s="304"/>
      <c r="L60" s="304"/>
      <c r="M60" s="304"/>
      <c r="N60" s="304"/>
      <c r="O60" s="304"/>
      <c r="P60" s="304"/>
      <c r="Q60" s="304"/>
      <c r="R60" s="304"/>
      <c r="S60" s="304"/>
      <c r="T60" s="304"/>
      <c r="U60" s="304"/>
      <c r="V60" s="304"/>
      <c r="W60" s="304"/>
      <c r="X60" s="304"/>
      <c r="Y60" s="304"/>
      <c r="Z60" s="304"/>
      <c r="AA60" s="304"/>
      <c r="AB60" s="304"/>
      <c r="AC60" s="304"/>
      <c r="AD60" s="304"/>
      <c r="AE60" s="304"/>
      <c r="AF60" s="304"/>
      <c r="AG60" s="304"/>
      <c r="AH60" s="304"/>
      <c r="AI60" s="304"/>
      <c r="AJ60" s="304"/>
      <c r="AK60" s="305"/>
      <c r="AL60" s="305"/>
      <c r="AM60" s="305"/>
      <c r="AN60" s="305"/>
      <c r="AO60" s="151"/>
      <c r="AP60" s="151"/>
      <c r="AQ60" s="139"/>
    </row>
    <row r="61" spans="1:43" ht="12" customHeight="1" x14ac:dyDescent="0.25">
      <c r="A61" s="303" t="s">
        <v>296</v>
      </c>
      <c r="B61" s="304"/>
      <c r="C61" s="304"/>
      <c r="D61" s="304"/>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305"/>
      <c r="AL61" s="305"/>
      <c r="AM61" s="305"/>
      <c r="AN61" s="305"/>
      <c r="AO61" s="151"/>
      <c r="AP61" s="151"/>
      <c r="AQ61" s="139"/>
    </row>
    <row r="62" spans="1:43" ht="12" customHeight="1" x14ac:dyDescent="0.25">
      <c r="A62" s="303" t="s">
        <v>295</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c r="AF62" s="304"/>
      <c r="AG62" s="304"/>
      <c r="AH62" s="304"/>
      <c r="AI62" s="304"/>
      <c r="AJ62" s="304"/>
      <c r="AK62" s="305"/>
      <c r="AL62" s="305"/>
      <c r="AM62" s="305"/>
      <c r="AN62" s="305"/>
      <c r="AO62" s="151"/>
      <c r="AP62" s="151"/>
      <c r="AQ62" s="139"/>
    </row>
    <row r="63" spans="1:43" ht="9.75" customHeight="1" x14ac:dyDescent="0.25">
      <c r="A63" s="303"/>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305"/>
      <c r="AL63" s="305"/>
      <c r="AM63" s="305"/>
      <c r="AN63" s="305"/>
      <c r="AO63" s="151"/>
      <c r="AP63" s="151"/>
      <c r="AQ63" s="139"/>
    </row>
    <row r="64" spans="1:43" ht="9.75" customHeight="1" x14ac:dyDescent="0.25">
      <c r="A64" s="303"/>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304"/>
      <c r="AA64" s="304"/>
      <c r="AB64" s="304"/>
      <c r="AC64" s="304"/>
      <c r="AD64" s="304"/>
      <c r="AE64" s="304"/>
      <c r="AF64" s="304"/>
      <c r="AG64" s="304"/>
      <c r="AH64" s="304"/>
      <c r="AI64" s="304"/>
      <c r="AJ64" s="304"/>
      <c r="AK64" s="305"/>
      <c r="AL64" s="305"/>
      <c r="AM64" s="305"/>
      <c r="AN64" s="305"/>
      <c r="AO64" s="151"/>
      <c r="AP64" s="151"/>
      <c r="AQ64" s="139"/>
    </row>
    <row r="65" spans="1:43" ht="12" customHeight="1" x14ac:dyDescent="0.25">
      <c r="A65" s="303" t="s">
        <v>294</v>
      </c>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05"/>
      <c r="AL65" s="305"/>
      <c r="AM65" s="305"/>
      <c r="AN65" s="305"/>
      <c r="AO65" s="151"/>
      <c r="AP65" s="151"/>
      <c r="AQ65" s="139"/>
    </row>
    <row r="66" spans="1:43" ht="27.75" customHeight="1" x14ac:dyDescent="0.25">
      <c r="A66" s="307" t="s">
        <v>293</v>
      </c>
      <c r="B66" s="308"/>
      <c r="C66" s="308"/>
      <c r="D66" s="308"/>
      <c r="E66" s="308"/>
      <c r="F66" s="308"/>
      <c r="G66" s="308"/>
      <c r="H66" s="308"/>
      <c r="I66" s="308"/>
      <c r="J66" s="308"/>
      <c r="K66" s="308"/>
      <c r="L66" s="308"/>
      <c r="M66" s="308"/>
      <c r="N66" s="308"/>
      <c r="O66" s="308"/>
      <c r="P66" s="308"/>
      <c r="Q66" s="308"/>
      <c r="R66" s="308"/>
      <c r="S66" s="308"/>
      <c r="T66" s="308"/>
      <c r="U66" s="308"/>
      <c r="V66" s="308"/>
      <c r="W66" s="308"/>
      <c r="X66" s="308"/>
      <c r="Y66" s="308"/>
      <c r="Z66" s="308"/>
      <c r="AA66" s="308"/>
      <c r="AB66" s="308"/>
      <c r="AC66" s="308"/>
      <c r="AD66" s="308"/>
      <c r="AE66" s="308"/>
      <c r="AF66" s="308"/>
      <c r="AG66" s="308"/>
      <c r="AH66" s="308"/>
      <c r="AI66" s="308"/>
      <c r="AJ66" s="309"/>
      <c r="AK66" s="310"/>
      <c r="AL66" s="310"/>
      <c r="AM66" s="310"/>
      <c r="AN66" s="310"/>
      <c r="AO66" s="152"/>
      <c r="AP66" s="152"/>
      <c r="AQ66" s="145"/>
    </row>
    <row r="67" spans="1:43" ht="11.25" customHeight="1" x14ac:dyDescent="0.25">
      <c r="A67" s="303" t="s">
        <v>285</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305"/>
      <c r="AL67" s="305"/>
      <c r="AM67" s="305"/>
      <c r="AN67" s="305"/>
      <c r="AO67" s="151"/>
      <c r="AP67" s="151"/>
      <c r="AQ67" s="139"/>
    </row>
    <row r="68" spans="1:43" ht="25.5" customHeight="1" x14ac:dyDescent="0.25">
      <c r="A68" s="307" t="s">
        <v>286</v>
      </c>
      <c r="B68" s="308"/>
      <c r="C68" s="308"/>
      <c r="D68" s="308"/>
      <c r="E68" s="308"/>
      <c r="F68" s="308"/>
      <c r="G68" s="308"/>
      <c r="H68" s="308"/>
      <c r="I68" s="308"/>
      <c r="J68" s="308"/>
      <c r="K68" s="308"/>
      <c r="L68" s="308"/>
      <c r="M68" s="308"/>
      <c r="N68" s="308"/>
      <c r="O68" s="308"/>
      <c r="P68" s="308"/>
      <c r="Q68" s="308"/>
      <c r="R68" s="308"/>
      <c r="S68" s="308"/>
      <c r="T68" s="308"/>
      <c r="U68" s="308"/>
      <c r="V68" s="308"/>
      <c r="W68" s="308"/>
      <c r="X68" s="308"/>
      <c r="Y68" s="308"/>
      <c r="Z68" s="308"/>
      <c r="AA68" s="308"/>
      <c r="AB68" s="308"/>
      <c r="AC68" s="308"/>
      <c r="AD68" s="308"/>
      <c r="AE68" s="308"/>
      <c r="AF68" s="308"/>
      <c r="AG68" s="308"/>
      <c r="AH68" s="308"/>
      <c r="AI68" s="308"/>
      <c r="AJ68" s="309"/>
      <c r="AK68" s="310"/>
      <c r="AL68" s="310"/>
      <c r="AM68" s="310"/>
      <c r="AN68" s="310"/>
      <c r="AO68" s="152"/>
      <c r="AP68" s="152"/>
      <c r="AQ68" s="145"/>
    </row>
    <row r="69" spans="1:43" ht="12" customHeight="1" x14ac:dyDescent="0.25">
      <c r="A69" s="303" t="s">
        <v>284</v>
      </c>
      <c r="B69" s="304"/>
      <c r="C69" s="304"/>
      <c r="D69" s="304"/>
      <c r="E69" s="304"/>
      <c r="F69" s="304"/>
      <c r="G69" s="304"/>
      <c r="H69" s="304"/>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04"/>
      <c r="AI69" s="304"/>
      <c r="AJ69" s="304"/>
      <c r="AK69" s="305"/>
      <c r="AL69" s="305"/>
      <c r="AM69" s="305"/>
      <c r="AN69" s="305"/>
      <c r="AO69" s="151"/>
      <c r="AP69" s="151"/>
      <c r="AQ69" s="139"/>
    </row>
    <row r="70" spans="1:43" ht="12.75" customHeight="1" x14ac:dyDescent="0.25">
      <c r="A70" s="312" t="s">
        <v>292</v>
      </c>
      <c r="B70" s="313"/>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10"/>
      <c r="AL70" s="310"/>
      <c r="AM70" s="310"/>
      <c r="AN70" s="310"/>
      <c r="AO70" s="152"/>
      <c r="AP70" s="152"/>
      <c r="AQ70" s="145"/>
    </row>
    <row r="71" spans="1:43" ht="12" customHeight="1" x14ac:dyDescent="0.25">
      <c r="A71" s="303" t="s">
        <v>283</v>
      </c>
      <c r="B71" s="304"/>
      <c r="C71" s="304"/>
      <c r="D71" s="304"/>
      <c r="E71" s="304"/>
      <c r="F71" s="304"/>
      <c r="G71" s="304"/>
      <c r="H71" s="304"/>
      <c r="I71" s="304"/>
      <c r="J71" s="304"/>
      <c r="K71" s="304"/>
      <c r="L71" s="304"/>
      <c r="M71" s="304"/>
      <c r="N71" s="304"/>
      <c r="O71" s="304"/>
      <c r="P71" s="304"/>
      <c r="Q71" s="304"/>
      <c r="R71" s="304"/>
      <c r="S71" s="304"/>
      <c r="T71" s="304"/>
      <c r="U71" s="304"/>
      <c r="V71" s="304"/>
      <c r="W71" s="304"/>
      <c r="X71" s="304"/>
      <c r="Y71" s="304"/>
      <c r="Z71" s="304"/>
      <c r="AA71" s="304"/>
      <c r="AB71" s="304"/>
      <c r="AC71" s="304"/>
      <c r="AD71" s="304"/>
      <c r="AE71" s="304"/>
      <c r="AF71" s="304"/>
      <c r="AG71" s="304"/>
      <c r="AH71" s="304"/>
      <c r="AI71" s="304"/>
      <c r="AJ71" s="304"/>
      <c r="AK71" s="305"/>
      <c r="AL71" s="305"/>
      <c r="AM71" s="305"/>
      <c r="AN71" s="305"/>
      <c r="AO71" s="151"/>
      <c r="AP71" s="151"/>
      <c r="AQ71" s="139"/>
    </row>
    <row r="72" spans="1:43" ht="12.75" customHeight="1" thickBot="1" x14ac:dyDescent="0.3">
      <c r="A72" s="314" t="s">
        <v>291</v>
      </c>
      <c r="B72" s="315"/>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6"/>
      <c r="AK72" s="317"/>
      <c r="AL72" s="317"/>
      <c r="AM72" s="317"/>
      <c r="AN72" s="317"/>
      <c r="AO72" s="150"/>
      <c r="AP72" s="150"/>
      <c r="AQ72" s="145"/>
    </row>
    <row r="73" spans="1:43" ht="7.5" customHeight="1" thickBot="1" x14ac:dyDescent="0.3">
      <c r="A73" s="149"/>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34"/>
      <c r="AN73" s="134"/>
      <c r="AO73" s="148"/>
      <c r="AP73" s="148"/>
      <c r="AQ73" s="133"/>
    </row>
    <row r="74" spans="1:43" ht="25.5" customHeight="1" x14ac:dyDescent="0.25">
      <c r="A74" s="318" t="s">
        <v>290</v>
      </c>
      <c r="B74" s="319"/>
      <c r="C74" s="319"/>
      <c r="D74" s="319"/>
      <c r="E74" s="319"/>
      <c r="F74" s="319"/>
      <c r="G74" s="319"/>
      <c r="H74" s="319"/>
      <c r="I74" s="319"/>
      <c r="J74" s="319"/>
      <c r="K74" s="319"/>
      <c r="L74" s="319"/>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20" t="s">
        <v>5</v>
      </c>
      <c r="AL74" s="320"/>
      <c r="AM74" s="320" t="s">
        <v>289</v>
      </c>
      <c r="AN74" s="320"/>
      <c r="AO74" s="147" t="s">
        <v>288</v>
      </c>
      <c r="AP74" s="147" t="s">
        <v>287</v>
      </c>
      <c r="AQ74" s="139"/>
    </row>
    <row r="75" spans="1:43" ht="25.5" customHeight="1" x14ac:dyDescent="0.25">
      <c r="A75" s="307" t="s">
        <v>286</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9"/>
      <c r="AK75" s="310"/>
      <c r="AL75" s="310"/>
      <c r="AM75" s="311"/>
      <c r="AN75" s="311"/>
      <c r="AO75" s="143"/>
      <c r="AP75" s="143"/>
      <c r="AQ75" s="145"/>
    </row>
    <row r="76" spans="1:43" ht="12" customHeight="1" x14ac:dyDescent="0.25">
      <c r="A76" s="303" t="s">
        <v>285</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305"/>
      <c r="AL76" s="305"/>
      <c r="AM76" s="306"/>
      <c r="AN76" s="306"/>
      <c r="AO76" s="146"/>
      <c r="AP76" s="146"/>
      <c r="AQ76" s="139"/>
    </row>
    <row r="77" spans="1:43" ht="12" customHeight="1" x14ac:dyDescent="0.25">
      <c r="A77" s="303" t="s">
        <v>284</v>
      </c>
      <c r="B77" s="304"/>
      <c r="C77" s="304"/>
      <c r="D77" s="304"/>
      <c r="E77" s="304"/>
      <c r="F77" s="304"/>
      <c r="G77" s="304"/>
      <c r="H77" s="304"/>
      <c r="I77" s="304"/>
      <c r="J77" s="304"/>
      <c r="K77" s="304"/>
      <c r="L77" s="304"/>
      <c r="M77" s="304"/>
      <c r="N77" s="304"/>
      <c r="O77" s="304"/>
      <c r="P77" s="304"/>
      <c r="Q77" s="304"/>
      <c r="R77" s="304"/>
      <c r="S77" s="304"/>
      <c r="T77" s="304"/>
      <c r="U77" s="304"/>
      <c r="V77" s="304"/>
      <c r="W77" s="304"/>
      <c r="X77" s="304"/>
      <c r="Y77" s="304"/>
      <c r="Z77" s="304"/>
      <c r="AA77" s="304"/>
      <c r="AB77" s="304"/>
      <c r="AC77" s="304"/>
      <c r="AD77" s="304"/>
      <c r="AE77" s="304"/>
      <c r="AF77" s="304"/>
      <c r="AG77" s="304"/>
      <c r="AH77" s="304"/>
      <c r="AI77" s="304"/>
      <c r="AJ77" s="304"/>
      <c r="AK77" s="305"/>
      <c r="AL77" s="305"/>
      <c r="AM77" s="306"/>
      <c r="AN77" s="306"/>
      <c r="AO77" s="146"/>
      <c r="AP77" s="146"/>
      <c r="AQ77" s="139"/>
    </row>
    <row r="78" spans="1:43" ht="12" customHeight="1" x14ac:dyDescent="0.25">
      <c r="A78" s="303" t="s">
        <v>283</v>
      </c>
      <c r="B78" s="304"/>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4"/>
      <c r="AI78" s="304"/>
      <c r="AJ78" s="304"/>
      <c r="AK78" s="305"/>
      <c r="AL78" s="305"/>
      <c r="AM78" s="306"/>
      <c r="AN78" s="306"/>
      <c r="AO78" s="146"/>
      <c r="AP78" s="146"/>
      <c r="AQ78" s="139"/>
    </row>
    <row r="79" spans="1:43" ht="12" customHeight="1" x14ac:dyDescent="0.25">
      <c r="A79" s="303" t="s">
        <v>282</v>
      </c>
      <c r="B79" s="304"/>
      <c r="C79" s="304"/>
      <c r="D79" s="304"/>
      <c r="E79" s="304"/>
      <c r="F79" s="304"/>
      <c r="G79" s="304"/>
      <c r="H79" s="304"/>
      <c r="I79" s="304"/>
      <c r="J79" s="304"/>
      <c r="K79" s="304"/>
      <c r="L79" s="304"/>
      <c r="M79" s="304"/>
      <c r="N79" s="304"/>
      <c r="O79" s="304"/>
      <c r="P79" s="304"/>
      <c r="Q79" s="304"/>
      <c r="R79" s="304"/>
      <c r="S79" s="304"/>
      <c r="T79" s="304"/>
      <c r="U79" s="304"/>
      <c r="V79" s="304"/>
      <c r="W79" s="304"/>
      <c r="X79" s="304"/>
      <c r="Y79" s="304"/>
      <c r="Z79" s="304"/>
      <c r="AA79" s="304"/>
      <c r="AB79" s="304"/>
      <c r="AC79" s="304"/>
      <c r="AD79" s="304"/>
      <c r="AE79" s="304"/>
      <c r="AF79" s="304"/>
      <c r="AG79" s="304"/>
      <c r="AH79" s="304"/>
      <c r="AI79" s="304"/>
      <c r="AJ79" s="304"/>
      <c r="AK79" s="305"/>
      <c r="AL79" s="305"/>
      <c r="AM79" s="306"/>
      <c r="AN79" s="306"/>
      <c r="AO79" s="146"/>
      <c r="AP79" s="146"/>
      <c r="AQ79" s="139"/>
    </row>
    <row r="80" spans="1:43" ht="12" customHeight="1" x14ac:dyDescent="0.25">
      <c r="A80" s="303" t="s">
        <v>281</v>
      </c>
      <c r="B80" s="304"/>
      <c r="C80" s="304"/>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304"/>
      <c r="AF80" s="304"/>
      <c r="AG80" s="304"/>
      <c r="AH80" s="304"/>
      <c r="AI80" s="304"/>
      <c r="AJ80" s="304"/>
      <c r="AK80" s="305"/>
      <c r="AL80" s="305"/>
      <c r="AM80" s="306"/>
      <c r="AN80" s="306"/>
      <c r="AO80" s="146"/>
      <c r="AP80" s="146"/>
      <c r="AQ80" s="139"/>
    </row>
    <row r="81" spans="1:45" ht="12.75" customHeight="1" x14ac:dyDescent="0.25">
      <c r="A81" s="303" t="s">
        <v>280</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305"/>
      <c r="AL81" s="305"/>
      <c r="AM81" s="306"/>
      <c r="AN81" s="306"/>
      <c r="AO81" s="146"/>
      <c r="AP81" s="146"/>
      <c r="AQ81" s="139"/>
    </row>
    <row r="82" spans="1:45" ht="12.75" customHeight="1" x14ac:dyDescent="0.25">
      <c r="A82" s="303" t="s">
        <v>279</v>
      </c>
      <c r="B82" s="304"/>
      <c r="C82" s="304"/>
      <c r="D82" s="304"/>
      <c r="E82" s="304"/>
      <c r="F82" s="304"/>
      <c r="G82" s="304"/>
      <c r="H82" s="304"/>
      <c r="I82" s="304"/>
      <c r="J82" s="304"/>
      <c r="K82" s="304"/>
      <c r="L82" s="304"/>
      <c r="M82" s="304"/>
      <c r="N82" s="304"/>
      <c r="O82" s="304"/>
      <c r="P82" s="304"/>
      <c r="Q82" s="304"/>
      <c r="R82" s="304"/>
      <c r="S82" s="304"/>
      <c r="T82" s="304"/>
      <c r="U82" s="304"/>
      <c r="V82" s="304"/>
      <c r="W82" s="304"/>
      <c r="X82" s="304"/>
      <c r="Y82" s="304"/>
      <c r="Z82" s="304"/>
      <c r="AA82" s="304"/>
      <c r="AB82" s="304"/>
      <c r="AC82" s="304"/>
      <c r="AD82" s="304"/>
      <c r="AE82" s="304"/>
      <c r="AF82" s="304"/>
      <c r="AG82" s="304"/>
      <c r="AH82" s="304"/>
      <c r="AI82" s="304"/>
      <c r="AJ82" s="304"/>
      <c r="AK82" s="305"/>
      <c r="AL82" s="305"/>
      <c r="AM82" s="306"/>
      <c r="AN82" s="306"/>
      <c r="AO82" s="146"/>
      <c r="AP82" s="146"/>
      <c r="AQ82" s="139"/>
    </row>
    <row r="83" spans="1:45" ht="12" customHeight="1" x14ac:dyDescent="0.25">
      <c r="A83" s="312" t="s">
        <v>278</v>
      </c>
      <c r="B83" s="313"/>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3"/>
      <c r="AK83" s="310"/>
      <c r="AL83" s="310"/>
      <c r="AM83" s="311"/>
      <c r="AN83" s="311"/>
      <c r="AO83" s="143"/>
      <c r="AP83" s="143"/>
      <c r="AQ83" s="145"/>
    </row>
    <row r="84" spans="1:45" ht="12" customHeight="1" x14ac:dyDescent="0.25">
      <c r="A84" s="312" t="s">
        <v>277</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3"/>
      <c r="AK84" s="310"/>
      <c r="AL84" s="310"/>
      <c r="AM84" s="311"/>
      <c r="AN84" s="311"/>
      <c r="AO84" s="143"/>
      <c r="AP84" s="143"/>
      <c r="AQ84" s="145"/>
    </row>
    <row r="85" spans="1:45" ht="12" customHeight="1" x14ac:dyDescent="0.25">
      <c r="A85" s="303" t="s">
        <v>276</v>
      </c>
      <c r="B85" s="304"/>
      <c r="C85" s="304"/>
      <c r="D85" s="304"/>
      <c r="E85" s="304"/>
      <c r="F85" s="304"/>
      <c r="G85" s="304"/>
      <c r="H85" s="304"/>
      <c r="I85" s="304"/>
      <c r="J85" s="304"/>
      <c r="K85" s="304"/>
      <c r="L85" s="304"/>
      <c r="M85" s="304"/>
      <c r="N85" s="304"/>
      <c r="O85" s="304"/>
      <c r="P85" s="304"/>
      <c r="Q85" s="304"/>
      <c r="R85" s="304"/>
      <c r="S85" s="304"/>
      <c r="T85" s="304"/>
      <c r="U85" s="304"/>
      <c r="V85" s="304"/>
      <c r="W85" s="304"/>
      <c r="X85" s="304"/>
      <c r="Y85" s="304"/>
      <c r="Z85" s="304"/>
      <c r="AA85" s="304"/>
      <c r="AB85" s="304"/>
      <c r="AC85" s="304"/>
      <c r="AD85" s="304"/>
      <c r="AE85" s="304"/>
      <c r="AF85" s="304"/>
      <c r="AG85" s="304"/>
      <c r="AH85" s="304"/>
      <c r="AI85" s="304"/>
      <c r="AJ85" s="304"/>
      <c r="AK85" s="305"/>
      <c r="AL85" s="305"/>
      <c r="AM85" s="306"/>
      <c r="AN85" s="306"/>
      <c r="AO85" s="146"/>
      <c r="AP85" s="146"/>
      <c r="AQ85" s="133"/>
    </row>
    <row r="86" spans="1:45" ht="27.75" customHeight="1" x14ac:dyDescent="0.25">
      <c r="A86" s="307" t="s">
        <v>275</v>
      </c>
      <c r="B86" s="308"/>
      <c r="C86" s="308"/>
      <c r="D86" s="308"/>
      <c r="E86" s="308"/>
      <c r="F86" s="308"/>
      <c r="G86" s="308"/>
      <c r="H86" s="308"/>
      <c r="I86" s="308"/>
      <c r="J86" s="308"/>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308"/>
      <c r="AJ86" s="309"/>
      <c r="AK86" s="310"/>
      <c r="AL86" s="310"/>
      <c r="AM86" s="311"/>
      <c r="AN86" s="311"/>
      <c r="AO86" s="143"/>
      <c r="AP86" s="143"/>
      <c r="AQ86" s="145"/>
    </row>
    <row r="87" spans="1:45" x14ac:dyDescent="0.25">
      <c r="A87" s="307" t="s">
        <v>274</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310"/>
      <c r="AL87" s="310"/>
      <c r="AM87" s="311"/>
      <c r="AN87" s="311"/>
      <c r="AO87" s="143"/>
      <c r="AP87" s="143"/>
      <c r="AQ87" s="145"/>
    </row>
    <row r="88" spans="1:45" ht="14.25" customHeight="1" x14ac:dyDescent="0.25">
      <c r="A88" s="296" t="s">
        <v>273</v>
      </c>
      <c r="B88" s="297"/>
      <c r="C88" s="297"/>
      <c r="D88" s="298"/>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299"/>
      <c r="AL88" s="300"/>
      <c r="AM88" s="301"/>
      <c r="AN88" s="302"/>
      <c r="AO88" s="143"/>
      <c r="AP88" s="143"/>
      <c r="AQ88" s="145"/>
    </row>
    <row r="89" spans="1:45" x14ac:dyDescent="0.25">
      <c r="A89" s="296" t="s">
        <v>272</v>
      </c>
      <c r="B89" s="297"/>
      <c r="C89" s="297"/>
      <c r="D89" s="298"/>
      <c r="E89" s="144"/>
      <c r="F89" s="144"/>
      <c r="G89" s="144"/>
      <c r="H89" s="144"/>
      <c r="I89" s="144"/>
      <c r="J89" s="144"/>
      <c r="K89" s="144"/>
      <c r="L89" s="144"/>
      <c r="M89" s="144"/>
      <c r="N89" s="144"/>
      <c r="O89" s="144"/>
      <c r="P89" s="144"/>
      <c r="Q89" s="144"/>
      <c r="R89" s="144"/>
      <c r="S89" s="144"/>
      <c r="T89" s="144"/>
      <c r="U89" s="144"/>
      <c r="V89" s="144"/>
      <c r="W89" s="144"/>
      <c r="X89" s="144"/>
      <c r="Y89" s="144"/>
      <c r="Z89" s="144"/>
      <c r="AA89" s="144"/>
      <c r="AB89" s="144"/>
      <c r="AC89" s="144"/>
      <c r="AD89" s="144"/>
      <c r="AE89" s="144"/>
      <c r="AF89" s="144"/>
      <c r="AG89" s="144"/>
      <c r="AH89" s="144"/>
      <c r="AI89" s="144"/>
      <c r="AJ89" s="144"/>
      <c r="AK89" s="299"/>
      <c r="AL89" s="300"/>
      <c r="AM89" s="301"/>
      <c r="AN89" s="302"/>
      <c r="AO89" s="143"/>
      <c r="AP89" s="143"/>
      <c r="AQ89" s="133"/>
    </row>
    <row r="90" spans="1:45" ht="12" customHeight="1" thickBot="1" x14ac:dyDescent="0.3">
      <c r="A90" s="142" t="s">
        <v>271</v>
      </c>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292"/>
      <c r="AL90" s="293"/>
      <c r="AM90" s="294"/>
      <c r="AN90" s="295"/>
      <c r="AO90" s="140"/>
      <c r="AP90" s="140"/>
      <c r="AQ90" s="139"/>
    </row>
    <row r="91" spans="1:45" ht="3" customHeight="1" x14ac:dyDescent="0.25">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c r="AO91" s="133"/>
      <c r="AP91" s="133"/>
      <c r="AQ91" s="133"/>
      <c r="AR91" s="133"/>
      <c r="AS91" s="135"/>
    </row>
    <row r="92" spans="1:45" ht="13.5" customHeight="1" x14ac:dyDescent="0.25">
      <c r="A92" s="134" t="s">
        <v>270</v>
      </c>
      <c r="C92" s="139"/>
      <c r="D92" s="139"/>
      <c r="E92" s="139"/>
      <c r="F92" s="139"/>
      <c r="G92" s="139"/>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c r="AF92" s="139"/>
      <c r="AG92" s="139"/>
      <c r="AH92" s="139"/>
      <c r="AI92" s="139"/>
      <c r="AJ92" s="139"/>
      <c r="AK92" s="139"/>
      <c r="AL92" s="139"/>
      <c r="AM92" s="139"/>
      <c r="AN92" s="139"/>
      <c r="AO92" s="139"/>
      <c r="AP92" s="139"/>
      <c r="AQ92" s="139"/>
      <c r="AR92" s="139"/>
      <c r="AS92" s="135"/>
    </row>
    <row r="93" spans="1:45" ht="13.5" customHeight="1" x14ac:dyDescent="0.25">
      <c r="A93" s="138" t="s">
        <v>269</v>
      </c>
      <c r="B93" s="136"/>
      <c r="C93" s="137"/>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c r="AC93" s="136"/>
      <c r="AD93" s="136"/>
      <c r="AE93" s="136"/>
      <c r="AF93" s="136"/>
      <c r="AG93" s="136"/>
      <c r="AH93" s="136"/>
      <c r="AI93" s="136"/>
      <c r="AJ93" s="136"/>
      <c r="AK93" s="136"/>
      <c r="AL93" s="136"/>
      <c r="AM93" s="136"/>
      <c r="AN93" s="136"/>
      <c r="AO93" s="136"/>
      <c r="AP93" s="135"/>
      <c r="AQ93" s="135"/>
      <c r="AR93" s="135"/>
      <c r="AS93" s="135"/>
    </row>
    <row r="94" spans="1:45" ht="11.25" customHeight="1" x14ac:dyDescent="0.25">
      <c r="A94" s="138" t="s">
        <v>268</v>
      </c>
      <c r="B94" s="136"/>
      <c r="C94" s="137"/>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c r="AC94" s="136"/>
      <c r="AD94" s="136"/>
      <c r="AE94" s="136"/>
      <c r="AF94" s="136"/>
      <c r="AG94" s="136"/>
      <c r="AH94" s="136"/>
      <c r="AI94" s="136"/>
      <c r="AJ94" s="136"/>
      <c r="AK94" s="136"/>
      <c r="AL94" s="136"/>
      <c r="AM94" s="136"/>
      <c r="AN94" s="136"/>
      <c r="AO94" s="136"/>
      <c r="AP94" s="135"/>
      <c r="AQ94" s="135"/>
      <c r="AR94" s="135"/>
      <c r="AS94" s="133"/>
    </row>
    <row r="95" spans="1:45" x14ac:dyDescent="0.25">
      <c r="A95" s="138" t="s">
        <v>267</v>
      </c>
      <c r="B95" s="136"/>
      <c r="C95" s="137"/>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c r="AC95" s="136"/>
      <c r="AD95" s="136"/>
      <c r="AE95" s="136"/>
      <c r="AF95" s="136"/>
      <c r="AG95" s="136"/>
      <c r="AH95" s="136"/>
      <c r="AI95" s="136"/>
      <c r="AJ95" s="136"/>
      <c r="AK95" s="136"/>
      <c r="AL95" s="136"/>
      <c r="AM95" s="136"/>
      <c r="AN95" s="136"/>
      <c r="AO95" s="136"/>
      <c r="AP95" s="135"/>
      <c r="AQ95" s="135"/>
      <c r="AR95" s="135"/>
      <c r="AS95" s="133"/>
    </row>
    <row r="96" spans="1:45" x14ac:dyDescent="0.25">
      <c r="A96" s="134" t="s">
        <v>266</v>
      </c>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c r="AQ96" s="133"/>
      <c r="AR96" s="13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5" zoomScale="82" zoomScaleNormal="100" zoomScaleSheetLayoutView="82" workbookViewId="0">
      <selection activeCell="O48" sqref="O48:O49"/>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x14ac:dyDescent="0.25">
      <c r="J1" s="43" t="s">
        <v>70</v>
      </c>
    </row>
    <row r="2" spans="1:42" ht="18.75" x14ac:dyDescent="0.3">
      <c r="J2" s="15" t="s">
        <v>12</v>
      </c>
    </row>
    <row r="3" spans="1:42" ht="18.75" x14ac:dyDescent="0.3">
      <c r="J3" s="15" t="s">
        <v>69</v>
      </c>
    </row>
    <row r="4" spans="1:42" ht="18.75" x14ac:dyDescent="0.3">
      <c r="I4" s="15"/>
    </row>
    <row r="5" spans="1:42" x14ac:dyDescent="0.25">
      <c r="A5" s="246" t="str">
        <f>'5. анализ эконом эфф'!A5:AR5</f>
        <v>Год раскрытия информации: 2021 год</v>
      </c>
      <c r="B5" s="246"/>
      <c r="C5" s="246"/>
      <c r="D5" s="246"/>
      <c r="E5" s="246"/>
      <c r="F5" s="246"/>
      <c r="G5" s="246"/>
      <c r="H5" s="246"/>
      <c r="I5" s="246"/>
      <c r="J5" s="246"/>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row>
    <row r="6" spans="1:42" ht="18.75" x14ac:dyDescent="0.3">
      <c r="I6" s="15"/>
    </row>
    <row r="7" spans="1:42" ht="18.75" x14ac:dyDescent="0.25">
      <c r="A7" s="250" t="s">
        <v>11</v>
      </c>
      <c r="B7" s="250"/>
      <c r="C7" s="250"/>
      <c r="D7" s="250"/>
      <c r="E7" s="250"/>
      <c r="F7" s="250"/>
      <c r="G7" s="250"/>
      <c r="H7" s="250"/>
      <c r="I7" s="250"/>
      <c r="J7" s="250"/>
    </row>
    <row r="8" spans="1:42" ht="18.75" x14ac:dyDescent="0.25">
      <c r="A8" s="250"/>
      <c r="B8" s="250"/>
      <c r="C8" s="250"/>
      <c r="D8" s="250"/>
      <c r="E8" s="250"/>
      <c r="F8" s="250"/>
      <c r="G8" s="250"/>
      <c r="H8" s="250"/>
      <c r="I8" s="250"/>
      <c r="J8" s="250"/>
    </row>
    <row r="9" spans="1:42" x14ac:dyDescent="0.25">
      <c r="A9" s="252" t="str">
        <f>'5. анализ эконом эфф'!A9:AR9</f>
        <v>Акционерное общество "Чукотэнерго"</v>
      </c>
      <c r="B9" s="252"/>
      <c r="C9" s="252"/>
      <c r="D9" s="252"/>
      <c r="E9" s="252"/>
      <c r="F9" s="252"/>
      <c r="G9" s="252"/>
      <c r="H9" s="252"/>
      <c r="I9" s="252"/>
      <c r="J9" s="252"/>
    </row>
    <row r="10" spans="1:42" x14ac:dyDescent="0.25">
      <c r="A10" s="247" t="s">
        <v>10</v>
      </c>
      <c r="B10" s="247"/>
      <c r="C10" s="247"/>
      <c r="D10" s="247"/>
      <c r="E10" s="247"/>
      <c r="F10" s="247"/>
      <c r="G10" s="247"/>
      <c r="H10" s="247"/>
      <c r="I10" s="247"/>
      <c r="J10" s="247"/>
    </row>
    <row r="11" spans="1:42" ht="18.75" x14ac:dyDescent="0.25">
      <c r="A11" s="250"/>
      <c r="B11" s="250"/>
      <c r="C11" s="250"/>
      <c r="D11" s="250"/>
      <c r="E11" s="250"/>
      <c r="F11" s="250"/>
      <c r="G11" s="250"/>
      <c r="H11" s="250"/>
      <c r="I11" s="250"/>
      <c r="J11" s="250"/>
    </row>
    <row r="12" spans="1:42" x14ac:dyDescent="0.25">
      <c r="A12" s="252" t="str">
        <f>'5. анализ эконом эфф'!A12:AR12</f>
        <v>K_524-АТ-н-74</v>
      </c>
      <c r="B12" s="252"/>
      <c r="C12" s="252"/>
      <c r="D12" s="252"/>
      <c r="E12" s="252"/>
      <c r="F12" s="252"/>
      <c r="G12" s="252"/>
      <c r="H12" s="252"/>
      <c r="I12" s="252"/>
      <c r="J12" s="252"/>
    </row>
    <row r="13" spans="1:42" x14ac:dyDescent="0.25">
      <c r="A13" s="247" t="s">
        <v>9</v>
      </c>
      <c r="B13" s="247"/>
      <c r="C13" s="247"/>
      <c r="D13" s="247"/>
      <c r="E13" s="247"/>
      <c r="F13" s="247"/>
      <c r="G13" s="247"/>
      <c r="H13" s="247"/>
      <c r="I13" s="247"/>
      <c r="J13" s="247"/>
    </row>
    <row r="14" spans="1:42" ht="18.75" x14ac:dyDescent="0.25">
      <c r="A14" s="256"/>
      <c r="B14" s="256"/>
      <c r="C14" s="256"/>
      <c r="D14" s="256"/>
      <c r="E14" s="256"/>
      <c r="F14" s="256"/>
      <c r="G14" s="256"/>
      <c r="H14" s="256"/>
      <c r="I14" s="256"/>
      <c r="J14" s="256"/>
    </row>
    <row r="15" spans="1:42" x14ac:dyDescent="0.25">
      <c r="A15" s="252" t="str">
        <f>'5. анализ эконом эфф'!A15:AR15</f>
        <v xml:space="preserve"> Приобретение шкафа для нагревательного оборудования ЛАБ-1600 ШВп  для нужд ОП Анадырская ТЭЦ в кол. 2 шт.</v>
      </c>
      <c r="B15" s="252"/>
      <c r="C15" s="252"/>
      <c r="D15" s="252"/>
      <c r="E15" s="252"/>
      <c r="F15" s="252"/>
      <c r="G15" s="252"/>
      <c r="H15" s="252"/>
      <c r="I15" s="252"/>
      <c r="J15" s="252"/>
    </row>
    <row r="16" spans="1:42" x14ac:dyDescent="0.25">
      <c r="A16" s="247" t="s">
        <v>7</v>
      </c>
      <c r="B16" s="247"/>
      <c r="C16" s="247"/>
      <c r="D16" s="247"/>
      <c r="E16" s="247"/>
      <c r="F16" s="247"/>
      <c r="G16" s="247"/>
      <c r="H16" s="247"/>
      <c r="I16" s="247"/>
      <c r="J16" s="247"/>
    </row>
    <row r="17" spans="1:10" x14ac:dyDescent="0.25">
      <c r="J17" s="104"/>
    </row>
    <row r="18" spans="1:10" x14ac:dyDescent="0.25">
      <c r="I18" s="103"/>
    </row>
    <row r="19" spans="1:10" x14ac:dyDescent="0.25">
      <c r="A19" s="369" t="s">
        <v>467</v>
      </c>
      <c r="B19" s="369"/>
      <c r="C19" s="369"/>
      <c r="D19" s="369"/>
      <c r="E19" s="369"/>
      <c r="F19" s="369"/>
      <c r="G19" s="369"/>
      <c r="H19" s="369"/>
      <c r="I19" s="369"/>
      <c r="J19" s="369"/>
    </row>
    <row r="20" spans="1:10" x14ac:dyDescent="0.25">
      <c r="A20" s="73"/>
      <c r="B20" s="73"/>
      <c r="C20" s="102"/>
      <c r="D20" s="102"/>
      <c r="E20" s="102"/>
      <c r="F20" s="102"/>
      <c r="G20" s="102"/>
      <c r="H20" s="102"/>
      <c r="I20" s="102"/>
      <c r="J20" s="102"/>
    </row>
    <row r="21" spans="1:10" x14ac:dyDescent="0.25">
      <c r="A21" s="359" t="s">
        <v>234</v>
      </c>
      <c r="B21" s="359" t="s">
        <v>233</v>
      </c>
      <c r="C21" s="365" t="s">
        <v>398</v>
      </c>
      <c r="D21" s="365"/>
      <c r="E21" s="365"/>
      <c r="F21" s="365"/>
      <c r="G21" s="360" t="s">
        <v>232</v>
      </c>
      <c r="H21" s="362" t="s">
        <v>400</v>
      </c>
      <c r="I21" s="359" t="s">
        <v>231</v>
      </c>
      <c r="J21" s="361" t="s">
        <v>399</v>
      </c>
    </row>
    <row r="22" spans="1:10" ht="35.25" customHeight="1" x14ac:dyDescent="0.25">
      <c r="A22" s="359"/>
      <c r="B22" s="359"/>
      <c r="C22" s="366" t="s">
        <v>3</v>
      </c>
      <c r="D22" s="366"/>
      <c r="E22" s="367" t="s">
        <v>2</v>
      </c>
      <c r="F22" s="368"/>
      <c r="G22" s="360"/>
      <c r="H22" s="363"/>
      <c r="I22" s="359"/>
      <c r="J22" s="361"/>
    </row>
    <row r="23" spans="1:10" ht="31.5" x14ac:dyDescent="0.25">
      <c r="A23" s="359"/>
      <c r="B23" s="359"/>
      <c r="C23" s="101" t="s">
        <v>230</v>
      </c>
      <c r="D23" s="101" t="s">
        <v>229</v>
      </c>
      <c r="E23" s="101" t="s">
        <v>230</v>
      </c>
      <c r="F23" s="101" t="s">
        <v>229</v>
      </c>
      <c r="G23" s="360"/>
      <c r="H23" s="364"/>
      <c r="I23" s="359"/>
      <c r="J23" s="361"/>
    </row>
    <row r="24" spans="1:10" x14ac:dyDescent="0.25">
      <c r="A24" s="81">
        <v>1</v>
      </c>
      <c r="B24" s="81">
        <v>2</v>
      </c>
      <c r="C24" s="101">
        <v>3</v>
      </c>
      <c r="D24" s="101">
        <v>4</v>
      </c>
      <c r="E24" s="101">
        <v>5</v>
      </c>
      <c r="F24" s="101">
        <v>6</v>
      </c>
      <c r="G24" s="101">
        <v>7</v>
      </c>
      <c r="H24" s="101">
        <v>8</v>
      </c>
      <c r="I24" s="101">
        <v>9</v>
      </c>
      <c r="J24" s="101">
        <v>10</v>
      </c>
    </row>
    <row r="25" spans="1:10" x14ac:dyDescent="0.25">
      <c r="A25" s="98">
        <v>1</v>
      </c>
      <c r="B25" s="99" t="s">
        <v>228</v>
      </c>
      <c r="C25" s="96" t="s">
        <v>508</v>
      </c>
      <c r="D25" s="96" t="s">
        <v>508</v>
      </c>
      <c r="E25" s="96" t="s">
        <v>508</v>
      </c>
      <c r="F25" s="96" t="s">
        <v>508</v>
      </c>
      <c r="G25" s="96" t="s">
        <v>508</v>
      </c>
      <c r="H25" s="96" t="s">
        <v>508</v>
      </c>
      <c r="I25" s="96" t="s">
        <v>508</v>
      </c>
      <c r="J25" s="96" t="s">
        <v>508</v>
      </c>
    </row>
    <row r="26" spans="1:10" x14ac:dyDescent="0.25">
      <c r="A26" s="98" t="s">
        <v>227</v>
      </c>
      <c r="B26" s="100" t="s">
        <v>405</v>
      </c>
      <c r="C26" s="96" t="s">
        <v>508</v>
      </c>
      <c r="D26" s="96" t="s">
        <v>508</v>
      </c>
      <c r="E26" s="96" t="s">
        <v>508</v>
      </c>
      <c r="F26" s="96" t="s">
        <v>508</v>
      </c>
      <c r="G26" s="96" t="s">
        <v>508</v>
      </c>
      <c r="H26" s="96" t="s">
        <v>508</v>
      </c>
      <c r="I26" s="96" t="s">
        <v>508</v>
      </c>
      <c r="J26" s="96" t="s">
        <v>508</v>
      </c>
    </row>
    <row r="27" spans="1:10" s="75" customFormat="1" ht="31.5" x14ac:dyDescent="0.25">
      <c r="A27" s="98" t="s">
        <v>226</v>
      </c>
      <c r="B27" s="100" t="s">
        <v>407</v>
      </c>
      <c r="C27" s="96" t="s">
        <v>508</v>
      </c>
      <c r="D27" s="96" t="s">
        <v>508</v>
      </c>
      <c r="E27" s="96" t="s">
        <v>508</v>
      </c>
      <c r="F27" s="96" t="s">
        <v>508</v>
      </c>
      <c r="G27" s="96" t="s">
        <v>508</v>
      </c>
      <c r="H27" s="96" t="s">
        <v>508</v>
      </c>
      <c r="I27" s="96" t="s">
        <v>508</v>
      </c>
      <c r="J27" s="96" t="s">
        <v>508</v>
      </c>
    </row>
    <row r="28" spans="1:10" s="75" customFormat="1" ht="47.25" x14ac:dyDescent="0.25">
      <c r="A28" s="98" t="s">
        <v>406</v>
      </c>
      <c r="B28" s="100" t="s">
        <v>411</v>
      </c>
      <c r="C28" s="96" t="s">
        <v>508</v>
      </c>
      <c r="D28" s="96" t="s">
        <v>508</v>
      </c>
      <c r="E28" s="96" t="s">
        <v>508</v>
      </c>
      <c r="F28" s="96" t="s">
        <v>508</v>
      </c>
      <c r="G28" s="96" t="s">
        <v>508</v>
      </c>
      <c r="H28" s="96" t="s">
        <v>508</v>
      </c>
      <c r="I28" s="96" t="s">
        <v>508</v>
      </c>
      <c r="J28" s="96" t="s">
        <v>508</v>
      </c>
    </row>
    <row r="29" spans="1:10" s="75" customFormat="1" ht="31.5" x14ac:dyDescent="0.25">
      <c r="A29" s="98" t="s">
        <v>225</v>
      </c>
      <c r="B29" s="100" t="s">
        <v>410</v>
      </c>
      <c r="C29" s="96" t="s">
        <v>508</v>
      </c>
      <c r="D29" s="96" t="s">
        <v>508</v>
      </c>
      <c r="E29" s="96" t="s">
        <v>508</v>
      </c>
      <c r="F29" s="96" t="s">
        <v>508</v>
      </c>
      <c r="G29" s="96" t="s">
        <v>508</v>
      </c>
      <c r="H29" s="96" t="s">
        <v>508</v>
      </c>
      <c r="I29" s="96" t="s">
        <v>508</v>
      </c>
      <c r="J29" s="96" t="s">
        <v>508</v>
      </c>
    </row>
    <row r="30" spans="1:10" s="75" customFormat="1" ht="31.5" x14ac:dyDescent="0.25">
      <c r="A30" s="98" t="s">
        <v>224</v>
      </c>
      <c r="B30" s="100" t="s">
        <v>412</v>
      </c>
      <c r="C30" s="96" t="s">
        <v>508</v>
      </c>
      <c r="D30" s="96" t="s">
        <v>508</v>
      </c>
      <c r="E30" s="96" t="s">
        <v>508</v>
      </c>
      <c r="F30" s="96" t="s">
        <v>508</v>
      </c>
      <c r="G30" s="96" t="s">
        <v>508</v>
      </c>
      <c r="H30" s="96" t="s">
        <v>508</v>
      </c>
      <c r="I30" s="96" t="s">
        <v>508</v>
      </c>
      <c r="J30" s="96" t="s">
        <v>508</v>
      </c>
    </row>
    <row r="31" spans="1:10" s="75" customFormat="1" ht="31.5" x14ac:dyDescent="0.25">
      <c r="A31" s="98" t="s">
        <v>223</v>
      </c>
      <c r="B31" s="97" t="s">
        <v>408</v>
      </c>
      <c r="C31" s="96" t="s">
        <v>508</v>
      </c>
      <c r="D31" s="96" t="s">
        <v>508</v>
      </c>
      <c r="E31" s="96" t="s">
        <v>508</v>
      </c>
      <c r="F31" s="96" t="s">
        <v>508</v>
      </c>
      <c r="G31" s="96" t="s">
        <v>508</v>
      </c>
      <c r="H31" s="96" t="s">
        <v>508</v>
      </c>
      <c r="I31" s="96" t="s">
        <v>508</v>
      </c>
      <c r="J31" s="96" t="s">
        <v>508</v>
      </c>
    </row>
    <row r="32" spans="1:10" s="75" customFormat="1" x14ac:dyDescent="0.25">
      <c r="A32" s="98" t="s">
        <v>221</v>
      </c>
      <c r="B32" s="97" t="s">
        <v>413</v>
      </c>
      <c r="C32" s="96" t="s">
        <v>508</v>
      </c>
      <c r="D32" s="96" t="s">
        <v>508</v>
      </c>
      <c r="E32" s="96" t="s">
        <v>508</v>
      </c>
      <c r="F32" s="96" t="s">
        <v>508</v>
      </c>
      <c r="G32" s="96" t="s">
        <v>508</v>
      </c>
      <c r="H32" s="96" t="s">
        <v>508</v>
      </c>
      <c r="I32" s="96" t="s">
        <v>508</v>
      </c>
      <c r="J32" s="96" t="s">
        <v>508</v>
      </c>
    </row>
    <row r="33" spans="1:10" s="75" customFormat="1" ht="31.5" x14ac:dyDescent="0.25">
      <c r="A33" s="98" t="s">
        <v>424</v>
      </c>
      <c r="B33" s="97" t="s">
        <v>341</v>
      </c>
      <c r="C33" s="96" t="s">
        <v>508</v>
      </c>
      <c r="D33" s="96" t="s">
        <v>508</v>
      </c>
      <c r="E33" s="96" t="s">
        <v>508</v>
      </c>
      <c r="F33" s="96" t="s">
        <v>508</v>
      </c>
      <c r="G33" s="96" t="s">
        <v>508</v>
      </c>
      <c r="H33" s="96" t="s">
        <v>508</v>
      </c>
      <c r="I33" s="96" t="s">
        <v>508</v>
      </c>
      <c r="J33" s="96" t="s">
        <v>508</v>
      </c>
    </row>
    <row r="34" spans="1:10" s="75" customFormat="1" ht="47.25" x14ac:dyDescent="0.25">
      <c r="A34" s="98" t="s">
        <v>425</v>
      </c>
      <c r="B34" s="97" t="s">
        <v>417</v>
      </c>
      <c r="C34" s="96" t="s">
        <v>508</v>
      </c>
      <c r="D34" s="96" t="s">
        <v>508</v>
      </c>
      <c r="E34" s="96" t="s">
        <v>508</v>
      </c>
      <c r="F34" s="96" t="s">
        <v>508</v>
      </c>
      <c r="G34" s="96" t="s">
        <v>508</v>
      </c>
      <c r="H34" s="96" t="s">
        <v>508</v>
      </c>
      <c r="I34" s="96" t="s">
        <v>508</v>
      </c>
      <c r="J34" s="96" t="s">
        <v>508</v>
      </c>
    </row>
    <row r="35" spans="1:10" s="75" customFormat="1" x14ac:dyDescent="0.25">
      <c r="A35" s="98" t="s">
        <v>426</v>
      </c>
      <c r="B35" s="97" t="s">
        <v>222</v>
      </c>
      <c r="C35" s="96" t="s">
        <v>508</v>
      </c>
      <c r="D35" s="96" t="s">
        <v>508</v>
      </c>
      <c r="E35" s="96" t="s">
        <v>508</v>
      </c>
      <c r="F35" s="96" t="s">
        <v>508</v>
      </c>
      <c r="G35" s="96" t="s">
        <v>508</v>
      </c>
      <c r="H35" s="96" t="s">
        <v>508</v>
      </c>
      <c r="I35" s="96" t="s">
        <v>508</v>
      </c>
      <c r="J35" s="96" t="s">
        <v>508</v>
      </c>
    </row>
    <row r="36" spans="1:10" x14ac:dyDescent="0.25">
      <c r="A36" s="98" t="s">
        <v>427</v>
      </c>
      <c r="B36" s="97" t="s">
        <v>409</v>
      </c>
      <c r="C36" s="96" t="s">
        <v>508</v>
      </c>
      <c r="D36" s="96" t="s">
        <v>508</v>
      </c>
      <c r="E36" s="96" t="s">
        <v>508</v>
      </c>
      <c r="F36" s="96" t="s">
        <v>508</v>
      </c>
      <c r="G36" s="96" t="s">
        <v>508</v>
      </c>
      <c r="H36" s="96" t="s">
        <v>508</v>
      </c>
      <c r="I36" s="96" t="s">
        <v>508</v>
      </c>
      <c r="J36" s="96" t="s">
        <v>508</v>
      </c>
    </row>
    <row r="37" spans="1:10" x14ac:dyDescent="0.25">
      <c r="A37" s="98" t="s">
        <v>428</v>
      </c>
      <c r="B37" s="97" t="s">
        <v>220</v>
      </c>
      <c r="C37" s="96" t="s">
        <v>508</v>
      </c>
      <c r="D37" s="96" t="s">
        <v>508</v>
      </c>
      <c r="E37" s="96" t="s">
        <v>508</v>
      </c>
      <c r="F37" s="96" t="s">
        <v>508</v>
      </c>
      <c r="G37" s="96" t="s">
        <v>508</v>
      </c>
      <c r="H37" s="96" t="s">
        <v>508</v>
      </c>
      <c r="I37" s="96" t="s">
        <v>508</v>
      </c>
      <c r="J37" s="96" t="s">
        <v>508</v>
      </c>
    </row>
    <row r="38" spans="1:10" x14ac:dyDescent="0.25">
      <c r="A38" s="98" t="s">
        <v>429</v>
      </c>
      <c r="B38" s="99" t="s">
        <v>219</v>
      </c>
      <c r="C38" s="96" t="s">
        <v>508</v>
      </c>
      <c r="D38" s="96" t="s">
        <v>508</v>
      </c>
      <c r="E38" s="96" t="s">
        <v>508</v>
      </c>
      <c r="F38" s="96" t="s">
        <v>508</v>
      </c>
      <c r="G38" s="96" t="s">
        <v>508</v>
      </c>
      <c r="H38" s="96" t="s">
        <v>508</v>
      </c>
      <c r="I38" s="96" t="s">
        <v>508</v>
      </c>
      <c r="J38" s="96" t="s">
        <v>508</v>
      </c>
    </row>
    <row r="39" spans="1:10" ht="47.25" x14ac:dyDescent="0.25">
      <c r="A39" s="98">
        <v>2</v>
      </c>
      <c r="B39" s="97" t="s">
        <v>414</v>
      </c>
      <c r="C39" s="96" t="s">
        <v>508</v>
      </c>
      <c r="D39" s="96" t="s">
        <v>508</v>
      </c>
      <c r="E39" s="96" t="s">
        <v>508</v>
      </c>
      <c r="F39" s="96" t="s">
        <v>508</v>
      </c>
      <c r="G39" s="96" t="s">
        <v>508</v>
      </c>
      <c r="H39" s="96" t="s">
        <v>508</v>
      </c>
      <c r="I39" s="96" t="s">
        <v>508</v>
      </c>
      <c r="J39" s="96" t="s">
        <v>508</v>
      </c>
    </row>
    <row r="40" spans="1:10" x14ac:dyDescent="0.25">
      <c r="A40" s="98" t="s">
        <v>218</v>
      </c>
      <c r="B40" s="97" t="s">
        <v>416</v>
      </c>
      <c r="C40" s="221">
        <v>44317</v>
      </c>
      <c r="D40" s="221">
        <v>44348</v>
      </c>
      <c r="E40" s="96" t="s">
        <v>508</v>
      </c>
      <c r="F40" s="96" t="s">
        <v>508</v>
      </c>
      <c r="G40" s="96" t="s">
        <v>508</v>
      </c>
      <c r="H40" s="96" t="s">
        <v>508</v>
      </c>
      <c r="I40" s="96" t="s">
        <v>508</v>
      </c>
      <c r="J40" s="96" t="s">
        <v>508</v>
      </c>
    </row>
    <row r="41" spans="1:10" ht="31.5" x14ac:dyDescent="0.25">
      <c r="A41" s="98" t="s">
        <v>217</v>
      </c>
      <c r="B41" s="99" t="s">
        <v>498</v>
      </c>
      <c r="C41" s="96" t="s">
        <v>508</v>
      </c>
      <c r="D41" s="96" t="s">
        <v>508</v>
      </c>
      <c r="E41" s="96" t="s">
        <v>508</v>
      </c>
      <c r="F41" s="96" t="s">
        <v>508</v>
      </c>
      <c r="G41" s="96" t="s">
        <v>508</v>
      </c>
      <c r="H41" s="96" t="s">
        <v>508</v>
      </c>
      <c r="I41" s="96" t="s">
        <v>508</v>
      </c>
      <c r="J41" s="96" t="s">
        <v>508</v>
      </c>
    </row>
    <row r="42" spans="1:10" ht="31.5" x14ac:dyDescent="0.25">
      <c r="A42" s="98">
        <v>3</v>
      </c>
      <c r="B42" s="97" t="s">
        <v>415</v>
      </c>
      <c r="C42" s="96" t="s">
        <v>508</v>
      </c>
      <c r="D42" s="96" t="s">
        <v>508</v>
      </c>
      <c r="E42" s="96" t="s">
        <v>508</v>
      </c>
      <c r="F42" s="96" t="s">
        <v>508</v>
      </c>
      <c r="G42" s="96" t="s">
        <v>508</v>
      </c>
      <c r="H42" s="96" t="s">
        <v>508</v>
      </c>
      <c r="I42" s="96" t="s">
        <v>508</v>
      </c>
      <c r="J42" s="96" t="s">
        <v>508</v>
      </c>
    </row>
    <row r="43" spans="1:10" x14ac:dyDescent="0.25">
      <c r="A43" s="98" t="s">
        <v>216</v>
      </c>
      <c r="B43" s="97" t="s">
        <v>214</v>
      </c>
      <c r="C43" s="221">
        <v>44409</v>
      </c>
      <c r="D43" s="221">
        <v>44470</v>
      </c>
      <c r="E43" s="96" t="s">
        <v>508</v>
      </c>
      <c r="F43" s="96" t="s">
        <v>508</v>
      </c>
      <c r="G43" s="96" t="s">
        <v>508</v>
      </c>
      <c r="H43" s="96" t="s">
        <v>508</v>
      </c>
      <c r="I43" s="96" t="s">
        <v>508</v>
      </c>
      <c r="J43" s="96" t="s">
        <v>508</v>
      </c>
    </row>
    <row r="44" spans="1:10" x14ac:dyDescent="0.25">
      <c r="A44" s="98" t="s">
        <v>215</v>
      </c>
      <c r="B44" s="97" t="s">
        <v>212</v>
      </c>
      <c r="C44" s="96" t="s">
        <v>508</v>
      </c>
      <c r="D44" s="96" t="s">
        <v>508</v>
      </c>
      <c r="E44" s="96" t="s">
        <v>508</v>
      </c>
      <c r="F44" s="96" t="s">
        <v>508</v>
      </c>
      <c r="G44" s="96" t="s">
        <v>508</v>
      </c>
      <c r="H44" s="96" t="s">
        <v>508</v>
      </c>
      <c r="I44" s="96" t="s">
        <v>508</v>
      </c>
      <c r="J44" s="96" t="s">
        <v>508</v>
      </c>
    </row>
    <row r="45" spans="1:10" ht="63" x14ac:dyDescent="0.25">
      <c r="A45" s="98" t="s">
        <v>213</v>
      </c>
      <c r="B45" s="97" t="s">
        <v>420</v>
      </c>
      <c r="C45" s="96" t="s">
        <v>508</v>
      </c>
      <c r="D45" s="96" t="s">
        <v>508</v>
      </c>
      <c r="E45" s="96" t="s">
        <v>508</v>
      </c>
      <c r="F45" s="96" t="s">
        <v>508</v>
      </c>
      <c r="G45" s="96" t="s">
        <v>508</v>
      </c>
      <c r="H45" s="96" t="s">
        <v>508</v>
      </c>
      <c r="I45" s="96" t="s">
        <v>508</v>
      </c>
      <c r="J45" s="96" t="s">
        <v>508</v>
      </c>
    </row>
    <row r="46" spans="1:10" ht="110.25" x14ac:dyDescent="0.25">
      <c r="A46" s="98" t="s">
        <v>211</v>
      </c>
      <c r="B46" s="97" t="s">
        <v>418</v>
      </c>
      <c r="C46" s="96" t="s">
        <v>508</v>
      </c>
      <c r="D46" s="96" t="s">
        <v>508</v>
      </c>
      <c r="E46" s="96" t="s">
        <v>508</v>
      </c>
      <c r="F46" s="96" t="s">
        <v>508</v>
      </c>
      <c r="G46" s="96" t="s">
        <v>508</v>
      </c>
      <c r="H46" s="96" t="s">
        <v>508</v>
      </c>
      <c r="I46" s="96" t="s">
        <v>508</v>
      </c>
      <c r="J46" s="96" t="s">
        <v>508</v>
      </c>
    </row>
    <row r="47" spans="1:10" x14ac:dyDescent="0.25">
      <c r="A47" s="98" t="s">
        <v>209</v>
      </c>
      <c r="B47" s="97" t="s">
        <v>210</v>
      </c>
      <c r="C47" s="96" t="s">
        <v>508</v>
      </c>
      <c r="D47" s="96" t="s">
        <v>508</v>
      </c>
      <c r="E47" s="96" t="s">
        <v>508</v>
      </c>
      <c r="F47" s="96" t="s">
        <v>508</v>
      </c>
      <c r="G47" s="96" t="s">
        <v>508</v>
      </c>
      <c r="H47" s="96" t="s">
        <v>508</v>
      </c>
      <c r="I47" s="96" t="s">
        <v>508</v>
      </c>
      <c r="J47" s="96" t="s">
        <v>508</v>
      </c>
    </row>
    <row r="48" spans="1:10" x14ac:dyDescent="0.25">
      <c r="A48" s="98" t="s">
        <v>430</v>
      </c>
      <c r="B48" s="99" t="s">
        <v>208</v>
      </c>
      <c r="C48" s="96" t="s">
        <v>508</v>
      </c>
      <c r="D48" s="96" t="s">
        <v>508</v>
      </c>
      <c r="E48" s="96" t="s">
        <v>508</v>
      </c>
      <c r="F48" s="96" t="s">
        <v>508</v>
      </c>
      <c r="G48" s="96" t="s">
        <v>508</v>
      </c>
      <c r="H48" s="96" t="s">
        <v>508</v>
      </c>
      <c r="I48" s="96" t="s">
        <v>508</v>
      </c>
      <c r="J48" s="96" t="s">
        <v>508</v>
      </c>
    </row>
    <row r="49" spans="1:10" x14ac:dyDescent="0.25">
      <c r="A49" s="98">
        <v>4</v>
      </c>
      <c r="B49" s="97" t="s">
        <v>206</v>
      </c>
      <c r="C49" s="96" t="s">
        <v>508</v>
      </c>
      <c r="D49" s="96" t="s">
        <v>508</v>
      </c>
      <c r="E49" s="96" t="s">
        <v>508</v>
      </c>
      <c r="F49" s="96" t="s">
        <v>508</v>
      </c>
      <c r="G49" s="96" t="s">
        <v>508</v>
      </c>
      <c r="H49" s="96" t="s">
        <v>508</v>
      </c>
      <c r="I49" s="96" t="s">
        <v>508</v>
      </c>
      <c r="J49" s="96" t="s">
        <v>508</v>
      </c>
    </row>
    <row r="50" spans="1:10" ht="63" x14ac:dyDescent="0.25">
      <c r="A50" s="98" t="s">
        <v>207</v>
      </c>
      <c r="B50" s="97" t="s">
        <v>419</v>
      </c>
      <c r="C50" s="96" t="s">
        <v>508</v>
      </c>
      <c r="D50" s="96" t="s">
        <v>508</v>
      </c>
      <c r="E50" s="96" t="s">
        <v>508</v>
      </c>
      <c r="F50" s="96" t="s">
        <v>508</v>
      </c>
      <c r="G50" s="96" t="s">
        <v>508</v>
      </c>
      <c r="H50" s="96" t="s">
        <v>508</v>
      </c>
      <c r="I50" s="96" t="s">
        <v>508</v>
      </c>
      <c r="J50" s="96" t="s">
        <v>508</v>
      </c>
    </row>
    <row r="51" spans="1:10" ht="47.25" x14ac:dyDescent="0.25">
      <c r="A51" s="98" t="s">
        <v>205</v>
      </c>
      <c r="B51" s="97" t="s">
        <v>421</v>
      </c>
      <c r="C51" s="96" t="s">
        <v>508</v>
      </c>
      <c r="D51" s="96" t="s">
        <v>508</v>
      </c>
      <c r="E51" s="96" t="s">
        <v>508</v>
      </c>
      <c r="F51" s="96" t="s">
        <v>508</v>
      </c>
      <c r="G51" s="96" t="s">
        <v>508</v>
      </c>
      <c r="H51" s="96" t="s">
        <v>508</v>
      </c>
      <c r="I51" s="96" t="s">
        <v>508</v>
      </c>
      <c r="J51" s="96" t="s">
        <v>508</v>
      </c>
    </row>
    <row r="52" spans="1:10" ht="47.25" x14ac:dyDescent="0.25">
      <c r="A52" s="98" t="s">
        <v>203</v>
      </c>
      <c r="B52" s="97" t="s">
        <v>204</v>
      </c>
      <c r="C52" s="96" t="s">
        <v>508</v>
      </c>
      <c r="D52" s="96" t="s">
        <v>508</v>
      </c>
      <c r="E52" s="96" t="s">
        <v>508</v>
      </c>
      <c r="F52" s="96" t="s">
        <v>508</v>
      </c>
      <c r="G52" s="96" t="s">
        <v>508</v>
      </c>
      <c r="H52" s="96" t="s">
        <v>508</v>
      </c>
      <c r="I52" s="96" t="s">
        <v>508</v>
      </c>
      <c r="J52" s="96" t="s">
        <v>508</v>
      </c>
    </row>
    <row r="53" spans="1:10" ht="31.5" x14ac:dyDescent="0.25">
      <c r="A53" s="98" t="s">
        <v>201</v>
      </c>
      <c r="B53" s="201" t="s">
        <v>422</v>
      </c>
      <c r="C53" s="221">
        <v>44501</v>
      </c>
      <c r="D53" s="228">
        <v>44501</v>
      </c>
      <c r="E53" s="96" t="s">
        <v>508</v>
      </c>
      <c r="F53" s="96" t="s">
        <v>508</v>
      </c>
      <c r="G53" s="96" t="s">
        <v>508</v>
      </c>
      <c r="H53" s="96" t="s">
        <v>508</v>
      </c>
      <c r="I53" s="96" t="s">
        <v>508</v>
      </c>
      <c r="J53" s="96" t="s">
        <v>508</v>
      </c>
    </row>
    <row r="54" spans="1:10" ht="31.5" x14ac:dyDescent="0.25">
      <c r="A54" s="98" t="s">
        <v>423</v>
      </c>
      <c r="B54" s="97" t="s">
        <v>202</v>
      </c>
      <c r="C54" s="96" t="s">
        <v>508</v>
      </c>
      <c r="D54" s="96" t="s">
        <v>508</v>
      </c>
      <c r="E54" s="96" t="s">
        <v>508</v>
      </c>
      <c r="F54" s="96" t="s">
        <v>508</v>
      </c>
      <c r="G54" s="96" t="s">
        <v>508</v>
      </c>
      <c r="H54" s="96" t="s">
        <v>508</v>
      </c>
      <c r="I54" s="96" t="s">
        <v>508</v>
      </c>
      <c r="J54" s="96" t="s">
        <v>508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2021-05-13T04:59:20Z</dcterms:modified>
</cp:coreProperties>
</file>