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+Отчеты\2021\Ежеквартально\1 квартал\977_320 1 кв\F0514_1028700586892\Папка №1. Отчетные формы\"/>
    </mc:Choice>
  </mc:AlternateContent>
  <bookViews>
    <workbookView xWindow="0" yWindow="1500" windowWidth="24240" windowHeight="8970" tabRatio="597"/>
  </bookViews>
  <sheets>
    <sheet name="16 Квартал вывод" sheetId="171" r:id="rId1"/>
  </sheets>
  <definedNames>
    <definedName name="_xlnm._FilterDatabase" localSheetId="0" hidden="1">'16 Квартал вывод'!$A$19:$BT$193</definedName>
    <definedName name="_xlnm.Print_Titles" localSheetId="0">'16 Квартал вывод'!$14:$19</definedName>
    <definedName name="_xlnm.Print_Area" localSheetId="0">'16 Квартал вывод'!$A$1:$BH$193</definedName>
  </definedNames>
  <calcPr calcId="152511"/>
</workbook>
</file>

<file path=xl/calcChain.xml><?xml version="1.0" encoding="utf-8"?>
<calcChain xmlns="http://schemas.openxmlformats.org/spreadsheetml/2006/main">
  <c r="BG81" i="171" l="1"/>
  <c r="BG82" i="171"/>
  <c r="BG83" i="171"/>
  <c r="BF81" i="171"/>
  <c r="BF82" i="171"/>
  <c r="BF83" i="171"/>
  <c r="BE82" i="171"/>
  <c r="BE83" i="171"/>
  <c r="BD81" i="171"/>
  <c r="BD82" i="171"/>
  <c r="BD83" i="171"/>
  <c r="BC81" i="171"/>
  <c r="BC82" i="171"/>
  <c r="BC83" i="171"/>
  <c r="BC80" i="171"/>
  <c r="F81" i="171"/>
  <c r="G81" i="171"/>
  <c r="H81" i="171"/>
  <c r="I81" i="171"/>
  <c r="J81" i="171"/>
  <c r="K81" i="171"/>
  <c r="L81" i="171"/>
  <c r="M81" i="171"/>
  <c r="N81" i="171"/>
  <c r="O81" i="171"/>
  <c r="P81" i="171"/>
  <c r="Q81" i="171"/>
  <c r="R81" i="171"/>
  <c r="S81" i="171"/>
  <c r="T81" i="171"/>
  <c r="U81" i="171"/>
  <c r="V81" i="171"/>
  <c r="W81" i="171"/>
  <c r="X81" i="171"/>
  <c r="Y81" i="171"/>
  <c r="Z81" i="171"/>
  <c r="AA81" i="171"/>
  <c r="AB81" i="171"/>
  <c r="AC81" i="171"/>
  <c r="AD81" i="171"/>
  <c r="AE81" i="171"/>
  <c r="AF81" i="171"/>
  <c r="AG81" i="171"/>
  <c r="AH81" i="171"/>
  <c r="AI81" i="171"/>
  <c r="AJ81" i="171"/>
  <c r="AK81" i="171"/>
  <c r="AL81" i="171"/>
  <c r="AM81" i="171"/>
  <c r="AN81" i="171"/>
  <c r="AO81" i="171"/>
  <c r="AP81" i="171"/>
  <c r="AQ81" i="171"/>
  <c r="AR81" i="171"/>
  <c r="AS81" i="171"/>
  <c r="AT81" i="171"/>
  <c r="AU81" i="171"/>
  <c r="AV81" i="171"/>
  <c r="AW81" i="171"/>
  <c r="AX81" i="171"/>
  <c r="AY81" i="171"/>
  <c r="AZ81" i="171"/>
  <c r="BA81" i="171"/>
  <c r="BB81" i="171"/>
  <c r="E81" i="171"/>
  <c r="E83" i="171"/>
  <c r="AC83" i="171"/>
  <c r="AB83" i="171"/>
  <c r="W83" i="171" s="1"/>
  <c r="R83" i="171" s="1"/>
  <c r="M83" i="171" s="1"/>
  <c r="H83" i="171" s="1"/>
  <c r="AA83" i="171"/>
  <c r="Z83" i="171"/>
  <c r="U83" i="171" s="1"/>
  <c r="P83" i="171" s="1"/>
  <c r="K83" i="171" s="1"/>
  <c r="F83" i="171" s="1"/>
  <c r="Y83" i="171"/>
  <c r="X83" i="171"/>
  <c r="S83" i="171" s="1"/>
  <c r="N83" i="171" s="1"/>
  <c r="I83" i="171" s="1"/>
  <c r="V83" i="171"/>
  <c r="Q83" i="171" s="1"/>
  <c r="L83" i="171" s="1"/>
  <c r="G83" i="171" s="1"/>
  <c r="T83" i="171"/>
  <c r="O83" i="171" s="1"/>
  <c r="J83" i="171" s="1"/>
  <c r="AD72" i="171"/>
  <c r="F72" i="171"/>
  <c r="E72" i="171"/>
  <c r="AC72" i="171"/>
  <c r="AB72" i="171"/>
  <c r="AA72" i="171"/>
  <c r="Z72" i="171"/>
  <c r="Y72" i="171"/>
  <c r="X72" i="171"/>
  <c r="W72" i="171"/>
  <c r="V72" i="171"/>
  <c r="U72" i="171"/>
  <c r="T72" i="171"/>
  <c r="S72" i="171"/>
  <c r="R72" i="171"/>
  <c r="Q72" i="171"/>
  <c r="P72" i="171"/>
  <c r="O72" i="171"/>
  <c r="N72" i="171"/>
  <c r="M72" i="171"/>
  <c r="L72" i="171"/>
  <c r="K72" i="171"/>
  <c r="J72" i="171"/>
  <c r="I72" i="171"/>
  <c r="H72" i="171"/>
  <c r="G72" i="171"/>
  <c r="T75" i="171"/>
  <c r="O75" i="171" s="1"/>
  <c r="J75" i="171" s="1"/>
  <c r="E75" i="171" s="1"/>
  <c r="V75" i="171"/>
  <c r="Q75" i="171" s="1"/>
  <c r="L75" i="171" s="1"/>
  <c r="G75" i="171" s="1"/>
  <c r="X75" i="171"/>
  <c r="S75" i="171" s="1"/>
  <c r="N75" i="171" s="1"/>
  <c r="I75" i="171" s="1"/>
  <c r="Y75" i="171"/>
  <c r="Z75" i="171"/>
  <c r="U75" i="171" s="1"/>
  <c r="P75" i="171" s="1"/>
  <c r="K75" i="171" s="1"/>
  <c r="F75" i="171" s="1"/>
  <c r="AA75" i="171"/>
  <c r="AB75" i="171"/>
  <c r="W75" i="171" s="1"/>
  <c r="R75" i="171" s="1"/>
  <c r="M75" i="171" s="1"/>
  <c r="H75" i="171" s="1"/>
  <c r="AC75" i="171"/>
  <c r="AD113" i="171"/>
  <c r="AE113" i="171"/>
  <c r="BD113" i="171" s="1"/>
  <c r="AF113" i="171"/>
  <c r="AG113" i="171"/>
  <c r="BF113" i="171" s="1"/>
  <c r="AH113" i="171"/>
  <c r="AD112" i="171"/>
  <c r="BE112" i="171"/>
  <c r="BF112" i="171"/>
  <c r="BG112" i="171"/>
  <c r="BE113" i="171"/>
  <c r="BG113" i="171"/>
  <c r="BD112" i="171"/>
  <c r="BC112" i="171"/>
  <c r="BC113" i="171"/>
  <c r="F111" i="171"/>
  <c r="G111" i="171"/>
  <c r="H111" i="171"/>
  <c r="I111" i="171"/>
  <c r="J111" i="171"/>
  <c r="K111" i="171"/>
  <c r="L111" i="171"/>
  <c r="M111" i="171"/>
  <c r="N111" i="171"/>
  <c r="O111" i="171"/>
  <c r="P111" i="171"/>
  <c r="Q111" i="171"/>
  <c r="R111" i="171"/>
  <c r="S111" i="171"/>
  <c r="T111" i="171"/>
  <c r="U111" i="171"/>
  <c r="V111" i="171"/>
  <c r="W111" i="171"/>
  <c r="X111" i="171"/>
  <c r="Y111" i="171"/>
  <c r="Z111" i="171"/>
  <c r="AA111" i="171"/>
  <c r="AB111" i="171"/>
  <c r="AC111" i="171"/>
  <c r="AD111" i="171"/>
  <c r="BC111" i="171" s="1"/>
  <c r="AF111" i="171"/>
  <c r="BE111" i="171" s="1"/>
  <c r="AH111" i="171"/>
  <c r="AI111" i="171"/>
  <c r="AJ111" i="171"/>
  <c r="AK111" i="171"/>
  <c r="AL111" i="171"/>
  <c r="AM111" i="171"/>
  <c r="AN111" i="171"/>
  <c r="AO111" i="171"/>
  <c r="AP111" i="171"/>
  <c r="AQ111" i="171"/>
  <c r="AR111" i="171"/>
  <c r="AS111" i="171"/>
  <c r="AT111" i="171"/>
  <c r="AU111" i="171"/>
  <c r="AV111" i="171"/>
  <c r="AW111" i="171"/>
  <c r="AX111" i="171"/>
  <c r="AY111" i="171"/>
  <c r="AZ111" i="171"/>
  <c r="BA111" i="171"/>
  <c r="BB111" i="171"/>
  <c r="E111" i="171"/>
  <c r="E113" i="171"/>
  <c r="F113" i="171"/>
  <c r="G113" i="171"/>
  <c r="H113" i="171"/>
  <c r="I113" i="171"/>
  <c r="F112" i="171"/>
  <c r="G112" i="171"/>
  <c r="H112" i="171"/>
  <c r="I112" i="171"/>
  <c r="E112" i="171"/>
  <c r="AG111" i="171" l="1"/>
  <c r="AE111" i="171"/>
  <c r="BD111" i="171" s="1"/>
  <c r="BC25" i="171"/>
  <c r="AD156" i="171" l="1"/>
  <c r="AD155" i="171"/>
  <c r="AD154" i="171"/>
  <c r="AD153" i="171"/>
  <c r="AD152" i="171"/>
  <c r="AD151" i="171"/>
  <c r="AD150" i="171"/>
  <c r="BC150" i="171" s="1"/>
  <c r="AD149" i="171"/>
  <c r="AD148" i="171"/>
  <c r="AD147" i="171"/>
  <c r="AD146" i="171"/>
  <c r="AD145" i="171"/>
  <c r="E144" i="171"/>
  <c r="AH140" i="171"/>
  <c r="AG140" i="171"/>
  <c r="AF140" i="171"/>
  <c r="AE140" i="171"/>
  <c r="AD140" i="171"/>
  <c r="AF142" i="171"/>
  <c r="AE142" i="171"/>
  <c r="AD142" i="171"/>
  <c r="AD141" i="171"/>
  <c r="AI139" i="171"/>
  <c r="AH141" i="171"/>
  <c r="AG141" i="171"/>
  <c r="AF141" i="171"/>
  <c r="AE141" i="171"/>
  <c r="AF139" i="171"/>
  <c r="AG142" i="171"/>
  <c r="AH142" i="171"/>
  <c r="AH139" i="171" s="1"/>
  <c r="AD139" i="171"/>
  <c r="T139" i="171"/>
  <c r="S139" i="171"/>
  <c r="R139" i="171"/>
  <c r="Q139" i="171"/>
  <c r="P139" i="171"/>
  <c r="O139" i="171"/>
  <c r="N139" i="171"/>
  <c r="M139" i="171"/>
  <c r="L139" i="171"/>
  <c r="K139" i="171"/>
  <c r="J139" i="171"/>
  <c r="I139" i="171"/>
  <c r="H139" i="171"/>
  <c r="G139" i="171"/>
  <c r="F139" i="171"/>
  <c r="E139" i="171"/>
  <c r="U139" i="171"/>
  <c r="V139" i="171"/>
  <c r="W139" i="171"/>
  <c r="X139" i="171"/>
  <c r="Y139" i="171"/>
  <c r="Z139" i="171"/>
  <c r="AA139" i="171"/>
  <c r="AB139" i="171"/>
  <c r="AC139" i="171"/>
  <c r="AE139" i="171"/>
  <c r="AJ139" i="171"/>
  <c r="AK139" i="171"/>
  <c r="AL139" i="171"/>
  <c r="AM139" i="171"/>
  <c r="AN139" i="171"/>
  <c r="AO139" i="171"/>
  <c r="AP139" i="171"/>
  <c r="AQ139" i="171"/>
  <c r="AR139" i="171"/>
  <c r="AS139" i="171"/>
  <c r="AT139" i="171"/>
  <c r="AU139" i="171"/>
  <c r="AV139" i="171"/>
  <c r="AW139" i="171"/>
  <c r="AX139" i="171"/>
  <c r="AY139" i="171"/>
  <c r="AZ139" i="171"/>
  <c r="BA139" i="171"/>
  <c r="BB139" i="171"/>
  <c r="F144" i="171"/>
  <c r="G144" i="171"/>
  <c r="H144" i="171"/>
  <c r="I144" i="171"/>
  <c r="J144" i="171"/>
  <c r="K144" i="171"/>
  <c r="L144" i="171"/>
  <c r="M144" i="171"/>
  <c r="N144" i="171"/>
  <c r="O144" i="171"/>
  <c r="P144" i="171"/>
  <c r="Q144" i="171"/>
  <c r="R144" i="171"/>
  <c r="S144" i="171"/>
  <c r="T144" i="171"/>
  <c r="U144" i="171"/>
  <c r="V144" i="171"/>
  <c r="W144" i="171"/>
  <c r="X144" i="171"/>
  <c r="Y144" i="171"/>
  <c r="Z144" i="171"/>
  <c r="AA144" i="171"/>
  <c r="AB144" i="171"/>
  <c r="AC144" i="171"/>
  <c r="AD94" i="171"/>
  <c r="AG139" i="171" l="1"/>
  <c r="BD25" i="171"/>
  <c r="BE25" i="171"/>
  <c r="BF25" i="171"/>
  <c r="BG25" i="171"/>
  <c r="BC26" i="171"/>
  <c r="BD26" i="171"/>
  <c r="BE26" i="171"/>
  <c r="BF26" i="171"/>
  <c r="BG26" i="171"/>
  <c r="BC51" i="171"/>
  <c r="BD51" i="171"/>
  <c r="BE51" i="171"/>
  <c r="BF51" i="171"/>
  <c r="BG51" i="171"/>
  <c r="BC52" i="171"/>
  <c r="BD52" i="171"/>
  <c r="BE52" i="171"/>
  <c r="BF52" i="171"/>
  <c r="BG52" i="171"/>
  <c r="BC55" i="171"/>
  <c r="BD55" i="171"/>
  <c r="BE55" i="171"/>
  <c r="BF55" i="171"/>
  <c r="BG55" i="171"/>
  <c r="BC56" i="171"/>
  <c r="BD56" i="171"/>
  <c r="BE56" i="171"/>
  <c r="BF56" i="171"/>
  <c r="BG56" i="171"/>
  <c r="BC57" i="171"/>
  <c r="BD57" i="171"/>
  <c r="BE57" i="171"/>
  <c r="BF57" i="171"/>
  <c r="BG57" i="171"/>
  <c r="BC59" i="171"/>
  <c r="BD59" i="171"/>
  <c r="BE59" i="171"/>
  <c r="BF59" i="171"/>
  <c r="BG59" i="171"/>
  <c r="BC60" i="171"/>
  <c r="BD60" i="171"/>
  <c r="BE60" i="171"/>
  <c r="BF60" i="171"/>
  <c r="BG60" i="171"/>
  <c r="BC61" i="171"/>
  <c r="BD61" i="171"/>
  <c r="BE61" i="171"/>
  <c r="BF61" i="171"/>
  <c r="BG61" i="171"/>
  <c r="BC63" i="171"/>
  <c r="BD63" i="171"/>
  <c r="BE63" i="171"/>
  <c r="BF63" i="171"/>
  <c r="BG63" i="171"/>
  <c r="BC64" i="171"/>
  <c r="BD64" i="171"/>
  <c r="BE64" i="171"/>
  <c r="BF64" i="171"/>
  <c r="BG64" i="171"/>
  <c r="BC67" i="171"/>
  <c r="BD67" i="171"/>
  <c r="BE67" i="171"/>
  <c r="BF67" i="171"/>
  <c r="BG67" i="171"/>
  <c r="BC73" i="171"/>
  <c r="BD73" i="171"/>
  <c r="BE73" i="171"/>
  <c r="BF73" i="171"/>
  <c r="BG73" i="171"/>
  <c r="BC77" i="171"/>
  <c r="BD77" i="171"/>
  <c r="BE77" i="171"/>
  <c r="BF77" i="171"/>
  <c r="BG77" i="171"/>
  <c r="BC78" i="171"/>
  <c r="BD78" i="171"/>
  <c r="BE78" i="171"/>
  <c r="BF78" i="171"/>
  <c r="BG78" i="171"/>
  <c r="BD80" i="171"/>
  <c r="BE80" i="171"/>
  <c r="BF80" i="171"/>
  <c r="BG80" i="171"/>
  <c r="BC84" i="171"/>
  <c r="BD84" i="171"/>
  <c r="BE84" i="171"/>
  <c r="BF84" i="171"/>
  <c r="BG84" i="171"/>
  <c r="BC85" i="171"/>
  <c r="BD85" i="171"/>
  <c r="BE85" i="171"/>
  <c r="BF85" i="171"/>
  <c r="BG85" i="171"/>
  <c r="BC98" i="171"/>
  <c r="BD98" i="171"/>
  <c r="BE98" i="171"/>
  <c r="BF98" i="171"/>
  <c r="BG98" i="171"/>
  <c r="BC99" i="171"/>
  <c r="BD99" i="171"/>
  <c r="BE99" i="171"/>
  <c r="BF99" i="171"/>
  <c r="BG99" i="171"/>
  <c r="BC101" i="171"/>
  <c r="BD101" i="171"/>
  <c r="BE101" i="171"/>
  <c r="BF101" i="171"/>
  <c r="BG101" i="171"/>
  <c r="BC102" i="171"/>
  <c r="BD102" i="171"/>
  <c r="BE102" i="171"/>
  <c r="BF102" i="171"/>
  <c r="BG102" i="171"/>
  <c r="BC104" i="171"/>
  <c r="BD104" i="171"/>
  <c r="BE104" i="171"/>
  <c r="BF104" i="171"/>
  <c r="BG104" i="171"/>
  <c r="BC105" i="171"/>
  <c r="BD105" i="171"/>
  <c r="BE105" i="171"/>
  <c r="BF105" i="171"/>
  <c r="BG105" i="171"/>
  <c r="BC106" i="171"/>
  <c r="BD106" i="171"/>
  <c r="BE106" i="171"/>
  <c r="BF106" i="171"/>
  <c r="BG106" i="171"/>
  <c r="BC107" i="171"/>
  <c r="BD107" i="171"/>
  <c r="BE107" i="171"/>
  <c r="BF107" i="171"/>
  <c r="BG107" i="171"/>
  <c r="BC108" i="171"/>
  <c r="BD108" i="171"/>
  <c r="BE108" i="171"/>
  <c r="BF108" i="171"/>
  <c r="BG108" i="171"/>
  <c r="BC109" i="171"/>
  <c r="BD109" i="171"/>
  <c r="BE109" i="171"/>
  <c r="BF109" i="171"/>
  <c r="BG109" i="171"/>
  <c r="BC128" i="171"/>
  <c r="BC130" i="171"/>
  <c r="BC135" i="171"/>
  <c r="BD135" i="171"/>
  <c r="BE135" i="171"/>
  <c r="BF135" i="171"/>
  <c r="BG135" i="171"/>
  <c r="BC136" i="171"/>
  <c r="BD136" i="171"/>
  <c r="BE136" i="171"/>
  <c r="BF136" i="171"/>
  <c r="BG136" i="171"/>
  <c r="BC169" i="171"/>
  <c r="BD169" i="171"/>
  <c r="BE169" i="171"/>
  <c r="BF169" i="171"/>
  <c r="BG169" i="171"/>
  <c r="BC170" i="171"/>
  <c r="BD170" i="171"/>
  <c r="BE170" i="171"/>
  <c r="BF170" i="171"/>
  <c r="BG170" i="171"/>
  <c r="BC172" i="171"/>
  <c r="BD172" i="171"/>
  <c r="BE172" i="171"/>
  <c r="BF172" i="171"/>
  <c r="BG172" i="171"/>
  <c r="BC173" i="171"/>
  <c r="BD173" i="171"/>
  <c r="BE173" i="171"/>
  <c r="BF173" i="171"/>
  <c r="BG173" i="171"/>
  <c r="BC175" i="171"/>
  <c r="BD175" i="171"/>
  <c r="BE175" i="171"/>
  <c r="BF175" i="171"/>
  <c r="BG175" i="171"/>
  <c r="BC176" i="171"/>
  <c r="BD176" i="171"/>
  <c r="BE176" i="171"/>
  <c r="BF176" i="171"/>
  <c r="BG176" i="171"/>
  <c r="BC177" i="171"/>
  <c r="BD177" i="171"/>
  <c r="BE177" i="171"/>
  <c r="BF177" i="171"/>
  <c r="BG177" i="171"/>
  <c r="BC178" i="171"/>
  <c r="BD178" i="171"/>
  <c r="BE178" i="171"/>
  <c r="BF178" i="171"/>
  <c r="BG178" i="171"/>
  <c r="BC179" i="171"/>
  <c r="BD179" i="171"/>
  <c r="BE179" i="171"/>
  <c r="BF179" i="171"/>
  <c r="BG179" i="171"/>
  <c r="AD122" i="171"/>
  <c r="BC122" i="171" s="1"/>
  <c r="AE122" i="171"/>
  <c r="BD122" i="171" s="1"/>
  <c r="AF122" i="171"/>
  <c r="BE122" i="171" s="1"/>
  <c r="AG122" i="171"/>
  <c r="BF122" i="171" s="1"/>
  <c r="AH122" i="171"/>
  <c r="BG122" i="171" s="1"/>
  <c r="AD91" i="171" l="1"/>
  <c r="BC91" i="171" s="1"/>
  <c r="AE91" i="171"/>
  <c r="BD91" i="171" s="1"/>
  <c r="AF91" i="171"/>
  <c r="BE91" i="171" s="1"/>
  <c r="AG91" i="171"/>
  <c r="BF91" i="171" s="1"/>
  <c r="AH91" i="171"/>
  <c r="BG91" i="171" s="1"/>
  <c r="AD164" i="171" l="1"/>
  <c r="BC164" i="171" s="1"/>
  <c r="AE164" i="171"/>
  <c r="BD164" i="171" s="1"/>
  <c r="AF164" i="171"/>
  <c r="BE164" i="171" s="1"/>
  <c r="AG164" i="171"/>
  <c r="BF164" i="171" s="1"/>
  <c r="AH164" i="171"/>
  <c r="BG164" i="171" s="1"/>
  <c r="AD192" i="171" l="1"/>
  <c r="BC192" i="171" s="1"/>
  <c r="AE192" i="171"/>
  <c r="BD192" i="171" s="1"/>
  <c r="AF192" i="171"/>
  <c r="BE192" i="171" s="1"/>
  <c r="AG192" i="171"/>
  <c r="BF192" i="171" s="1"/>
  <c r="AH192" i="171"/>
  <c r="BG192" i="171" s="1"/>
  <c r="AD121" i="171"/>
  <c r="BC121" i="171" s="1"/>
  <c r="AE121" i="171"/>
  <c r="BD121" i="171" s="1"/>
  <c r="AF121" i="171"/>
  <c r="BE121" i="171" s="1"/>
  <c r="AG121" i="171"/>
  <c r="BF121" i="171" s="1"/>
  <c r="AH121" i="171"/>
  <c r="BG121" i="171" s="1"/>
  <c r="AD123" i="171"/>
  <c r="BC123" i="171" s="1"/>
  <c r="AE123" i="171"/>
  <c r="BD123" i="171" s="1"/>
  <c r="AF123" i="171"/>
  <c r="BE123" i="171" s="1"/>
  <c r="AG123" i="171"/>
  <c r="BF123" i="171" s="1"/>
  <c r="AH123" i="171"/>
  <c r="BG123" i="171" s="1"/>
  <c r="AD160" i="171"/>
  <c r="BC160" i="171" s="1"/>
  <c r="AE160" i="171"/>
  <c r="BD160" i="171" s="1"/>
  <c r="AF160" i="171"/>
  <c r="BE160" i="171" s="1"/>
  <c r="AG160" i="171"/>
  <c r="BF160" i="171" s="1"/>
  <c r="AH160" i="171"/>
  <c r="BG160" i="171" s="1"/>
  <c r="AD161" i="171"/>
  <c r="AE161" i="171"/>
  <c r="AF161" i="171"/>
  <c r="AG161" i="171"/>
  <c r="AH161" i="171"/>
  <c r="AD162" i="171"/>
  <c r="BC162" i="171" s="1"/>
  <c r="AE162" i="171"/>
  <c r="BD162" i="171" s="1"/>
  <c r="AF162" i="171"/>
  <c r="BE162" i="171" s="1"/>
  <c r="AG162" i="171"/>
  <c r="BF162" i="171" s="1"/>
  <c r="AH162" i="171"/>
  <c r="BG162" i="171" s="1"/>
  <c r="AE151" i="171"/>
  <c r="AF151" i="171"/>
  <c r="AG151" i="171"/>
  <c r="AH151" i="171"/>
  <c r="AE152" i="171"/>
  <c r="AF152" i="171"/>
  <c r="AG152" i="171"/>
  <c r="AH152" i="171"/>
  <c r="BC153" i="171"/>
  <c r="AE153" i="171"/>
  <c r="BD153" i="171" s="1"/>
  <c r="AF153" i="171"/>
  <c r="BE153" i="171" s="1"/>
  <c r="AG153" i="171"/>
  <c r="BF153" i="171" s="1"/>
  <c r="AH153" i="171"/>
  <c r="BG153" i="171" s="1"/>
  <c r="BC154" i="171"/>
  <c r="AE154" i="171"/>
  <c r="BD154" i="171" s="1"/>
  <c r="AF154" i="171"/>
  <c r="BE154" i="171" s="1"/>
  <c r="AG154" i="171"/>
  <c r="BF154" i="171" s="1"/>
  <c r="AH154" i="171"/>
  <c r="BG154" i="171" s="1"/>
  <c r="BC155" i="171"/>
  <c r="AE155" i="171"/>
  <c r="BD155" i="171" s="1"/>
  <c r="AF155" i="171"/>
  <c r="BE155" i="171" s="1"/>
  <c r="AG155" i="171"/>
  <c r="BF155" i="171" s="1"/>
  <c r="AH155" i="171"/>
  <c r="BG155" i="171" s="1"/>
  <c r="AD89" i="171"/>
  <c r="BC89" i="171" s="1"/>
  <c r="AE89" i="171"/>
  <c r="BD89" i="171" s="1"/>
  <c r="AF89" i="171"/>
  <c r="BE89" i="171" s="1"/>
  <c r="AG89" i="171"/>
  <c r="BF89" i="171" s="1"/>
  <c r="AH89" i="171"/>
  <c r="BG89" i="171" s="1"/>
  <c r="AD90" i="171"/>
  <c r="BC90" i="171" s="1"/>
  <c r="AE90" i="171"/>
  <c r="BD90" i="171" s="1"/>
  <c r="AF90" i="171"/>
  <c r="BE90" i="171" s="1"/>
  <c r="AG90" i="171"/>
  <c r="BF90" i="171" s="1"/>
  <c r="AH90" i="171"/>
  <c r="BG90" i="171" s="1"/>
  <c r="AD185" i="171" l="1"/>
  <c r="BC185" i="171" s="1"/>
  <c r="AE185" i="171"/>
  <c r="BD185" i="171" s="1"/>
  <c r="AF185" i="171"/>
  <c r="BE185" i="171" s="1"/>
  <c r="AG185" i="171"/>
  <c r="BF185" i="171" s="1"/>
  <c r="AH185" i="171"/>
  <c r="BG185" i="171" s="1"/>
  <c r="AD186" i="171"/>
  <c r="BC186" i="171" s="1"/>
  <c r="AE186" i="171"/>
  <c r="BD186" i="171" s="1"/>
  <c r="AF186" i="171"/>
  <c r="BE186" i="171" s="1"/>
  <c r="AG186" i="171"/>
  <c r="BF186" i="171" s="1"/>
  <c r="AH186" i="171"/>
  <c r="BG186" i="171" s="1"/>
  <c r="AD188" i="171"/>
  <c r="BC188" i="171" s="1"/>
  <c r="AE188" i="171"/>
  <c r="BD188" i="171" s="1"/>
  <c r="AF188" i="171"/>
  <c r="BE188" i="171" s="1"/>
  <c r="AG188" i="171"/>
  <c r="BF188" i="171" s="1"/>
  <c r="AH188" i="171"/>
  <c r="BG188" i="171" s="1"/>
  <c r="AD189" i="171"/>
  <c r="BC189" i="171" s="1"/>
  <c r="AE189" i="171"/>
  <c r="BD189" i="171" s="1"/>
  <c r="AF189" i="171"/>
  <c r="BE189" i="171" s="1"/>
  <c r="AG189" i="171"/>
  <c r="BF189" i="171" s="1"/>
  <c r="AH189" i="171"/>
  <c r="BG189" i="171" s="1"/>
  <c r="AD92" i="171" l="1"/>
  <c r="BC92" i="171" s="1"/>
  <c r="AE92" i="171"/>
  <c r="BD92" i="171" s="1"/>
  <c r="AF92" i="171"/>
  <c r="BE92" i="171" s="1"/>
  <c r="AG92" i="171"/>
  <c r="BF92" i="171" s="1"/>
  <c r="AH92" i="171"/>
  <c r="BG92" i="171" s="1"/>
  <c r="AD93" i="171"/>
  <c r="AE93" i="171"/>
  <c r="AF93" i="171"/>
  <c r="AG93" i="171"/>
  <c r="AH93" i="171"/>
  <c r="AE94" i="171"/>
  <c r="AF94" i="171"/>
  <c r="AG94" i="171"/>
  <c r="AH94" i="171"/>
  <c r="BC146" i="171"/>
  <c r="AE146" i="171"/>
  <c r="BD146" i="171" s="1"/>
  <c r="AF146" i="171"/>
  <c r="BE146" i="171" s="1"/>
  <c r="AG146" i="171"/>
  <c r="BF146" i="171" s="1"/>
  <c r="AH146" i="171"/>
  <c r="BG146" i="171" s="1"/>
  <c r="BC147" i="171"/>
  <c r="AE147" i="171"/>
  <c r="BD147" i="171" s="1"/>
  <c r="AF147" i="171"/>
  <c r="BE147" i="171" s="1"/>
  <c r="AG147" i="171"/>
  <c r="BF147" i="171" s="1"/>
  <c r="AH147" i="171"/>
  <c r="BG147" i="171" s="1"/>
  <c r="BC148" i="171"/>
  <c r="AE148" i="171"/>
  <c r="BD148" i="171" s="1"/>
  <c r="AF148" i="171"/>
  <c r="BE148" i="171" s="1"/>
  <c r="AG148" i="171"/>
  <c r="BF148" i="171" s="1"/>
  <c r="AH148" i="171"/>
  <c r="BG148" i="171" s="1"/>
  <c r="BC149" i="171"/>
  <c r="AE149" i="171"/>
  <c r="BD149" i="171" s="1"/>
  <c r="AF149" i="171"/>
  <c r="BE149" i="171" s="1"/>
  <c r="AG149" i="171"/>
  <c r="BF149" i="171" s="1"/>
  <c r="AH149" i="171"/>
  <c r="BG149" i="171" s="1"/>
  <c r="AE150" i="171"/>
  <c r="BD150" i="171" s="1"/>
  <c r="AF150" i="171"/>
  <c r="BE150" i="171" s="1"/>
  <c r="AG150" i="171"/>
  <c r="BF150" i="171" s="1"/>
  <c r="AH150" i="171"/>
  <c r="BG150" i="171" s="1"/>
  <c r="AE156" i="171"/>
  <c r="AF156" i="171"/>
  <c r="AG156" i="171"/>
  <c r="AH156" i="171"/>
  <c r="AD157" i="171"/>
  <c r="AE157" i="171"/>
  <c r="BD157" i="171" s="1"/>
  <c r="AF157" i="171"/>
  <c r="BE157" i="171" s="1"/>
  <c r="AG157" i="171"/>
  <c r="BF157" i="171" s="1"/>
  <c r="AH157" i="171"/>
  <c r="BG157" i="171" s="1"/>
  <c r="AD158" i="171"/>
  <c r="BC158" i="171" s="1"/>
  <c r="AE158" i="171"/>
  <c r="BD158" i="171" s="1"/>
  <c r="AF158" i="171"/>
  <c r="BE158" i="171" s="1"/>
  <c r="AG158" i="171"/>
  <c r="BF158" i="171" s="1"/>
  <c r="AH158" i="171"/>
  <c r="BG158" i="171" s="1"/>
  <c r="AD159" i="171"/>
  <c r="BC159" i="171" s="1"/>
  <c r="AE159" i="171"/>
  <c r="BD159" i="171" s="1"/>
  <c r="AF159" i="171"/>
  <c r="BE159" i="171" s="1"/>
  <c r="AG159" i="171"/>
  <c r="BF159" i="171" s="1"/>
  <c r="AH159" i="171"/>
  <c r="BG159" i="171" s="1"/>
  <c r="AD163" i="171"/>
  <c r="BC163" i="171" s="1"/>
  <c r="AE163" i="171"/>
  <c r="BD163" i="171" s="1"/>
  <c r="AF163" i="171"/>
  <c r="BE163" i="171" s="1"/>
  <c r="AG163" i="171"/>
  <c r="BF163" i="171" s="1"/>
  <c r="AH163" i="171"/>
  <c r="BG163" i="171" s="1"/>
  <c r="AD165" i="171"/>
  <c r="BC165" i="171" s="1"/>
  <c r="AE165" i="171"/>
  <c r="BD165" i="171" s="1"/>
  <c r="AF165" i="171"/>
  <c r="BE165" i="171" s="1"/>
  <c r="AG165" i="171"/>
  <c r="BF165" i="171" s="1"/>
  <c r="AH165" i="171"/>
  <c r="BG165" i="171" s="1"/>
  <c r="AD166" i="171"/>
  <c r="BC166" i="171" s="1"/>
  <c r="AE166" i="171"/>
  <c r="BD166" i="171" s="1"/>
  <c r="AF166" i="171"/>
  <c r="BE166" i="171" s="1"/>
  <c r="AG166" i="171"/>
  <c r="BF166" i="171" s="1"/>
  <c r="AH166" i="171"/>
  <c r="BG166" i="171" s="1"/>
  <c r="AD167" i="171"/>
  <c r="AE167" i="171"/>
  <c r="AF167" i="171"/>
  <c r="AG167" i="171"/>
  <c r="AH167" i="171"/>
  <c r="AD168" i="171"/>
  <c r="BC168" i="171" s="1"/>
  <c r="AE168" i="171"/>
  <c r="BD168" i="171" s="1"/>
  <c r="AF168" i="171"/>
  <c r="BE168" i="171" s="1"/>
  <c r="AG168" i="171"/>
  <c r="BF168" i="171" s="1"/>
  <c r="AH168" i="171"/>
  <c r="BG168" i="171" s="1"/>
  <c r="BC157" i="171" l="1"/>
  <c r="AH49" i="171"/>
  <c r="BG49" i="171" s="1"/>
  <c r="AG49" i="171"/>
  <c r="BF49" i="171" s="1"/>
  <c r="AF49" i="171"/>
  <c r="BE49" i="171" s="1"/>
  <c r="AE49" i="171"/>
  <c r="BD49" i="171" s="1"/>
  <c r="AD49" i="171"/>
  <c r="BC49" i="171" s="1"/>
  <c r="AH47" i="171"/>
  <c r="BG47" i="171" s="1"/>
  <c r="AG47" i="171"/>
  <c r="BF47" i="171" s="1"/>
  <c r="AF47" i="171"/>
  <c r="BE47" i="171" s="1"/>
  <c r="AE47" i="171"/>
  <c r="BD47" i="171" s="1"/>
  <c r="AD47" i="171"/>
  <c r="BC47" i="171" s="1"/>
  <c r="AH48" i="171"/>
  <c r="BG48" i="171" s="1"/>
  <c r="AG48" i="171"/>
  <c r="BF48" i="171" s="1"/>
  <c r="AF48" i="171"/>
  <c r="BE48" i="171" s="1"/>
  <c r="AE48" i="171"/>
  <c r="BD48" i="171" s="1"/>
  <c r="AD48" i="171"/>
  <c r="BC48" i="171" s="1"/>
  <c r="AH69" i="171"/>
  <c r="AG69" i="171"/>
  <c r="BF69" i="171" s="1"/>
  <c r="AF69" i="171"/>
  <c r="BE69" i="171" s="1"/>
  <c r="AE69" i="171"/>
  <c r="AD69" i="171"/>
  <c r="AD68" i="171" s="1"/>
  <c r="BC68" i="171" s="1"/>
  <c r="AE72" i="171"/>
  <c r="AF72" i="171"/>
  <c r="AG72" i="171"/>
  <c r="AH72" i="171"/>
  <c r="AH75" i="171"/>
  <c r="AG75" i="171"/>
  <c r="AF75" i="171"/>
  <c r="AE75" i="171"/>
  <c r="AD75" i="171"/>
  <c r="AD82" i="171"/>
  <c r="AE82" i="171"/>
  <c r="AF82" i="171"/>
  <c r="AG82" i="171"/>
  <c r="AH82" i="171"/>
  <c r="AH83" i="171"/>
  <c r="AG83" i="171"/>
  <c r="AF83" i="171"/>
  <c r="AE83" i="171"/>
  <c r="AD83" i="171"/>
  <c r="AD87" i="171"/>
  <c r="BC87" i="171" s="1"/>
  <c r="AE87" i="171"/>
  <c r="BD87" i="171" s="1"/>
  <c r="AF87" i="171"/>
  <c r="BE87" i="171" s="1"/>
  <c r="AG87" i="171"/>
  <c r="BF87" i="171" s="1"/>
  <c r="AH87" i="171"/>
  <c r="BG87" i="171" s="1"/>
  <c r="AH88" i="171"/>
  <c r="BG88" i="171" s="1"/>
  <c r="AG88" i="171"/>
  <c r="BF88" i="171" s="1"/>
  <c r="AF88" i="171"/>
  <c r="BE88" i="171" s="1"/>
  <c r="AE88" i="171"/>
  <c r="BD88" i="171" s="1"/>
  <c r="AD88" i="171"/>
  <c r="BC88" i="171" s="1"/>
  <c r="AH112" i="171"/>
  <c r="AG112" i="171"/>
  <c r="AF112" i="171"/>
  <c r="AE112" i="171"/>
  <c r="AH115" i="171"/>
  <c r="AG115" i="171"/>
  <c r="AF115" i="171"/>
  <c r="AE115" i="171"/>
  <c r="AD115" i="171"/>
  <c r="AH120" i="171"/>
  <c r="AG120" i="171"/>
  <c r="AF120" i="171"/>
  <c r="AE120" i="171"/>
  <c r="AD120" i="171"/>
  <c r="AD127" i="171"/>
  <c r="BC127" i="171" s="1"/>
  <c r="AE127" i="171"/>
  <c r="BD127" i="171" s="1"/>
  <c r="AF127" i="171"/>
  <c r="BE127" i="171" s="1"/>
  <c r="AG127" i="171"/>
  <c r="BF127" i="171" s="1"/>
  <c r="AH127" i="171"/>
  <c r="BG127" i="171" s="1"/>
  <c r="AH145" i="171"/>
  <c r="AG145" i="171"/>
  <c r="AF145" i="171"/>
  <c r="AE145" i="171"/>
  <c r="BC145" i="171"/>
  <c r="AD97" i="171"/>
  <c r="BC97" i="171" s="1"/>
  <c r="AE97" i="171"/>
  <c r="BD97" i="171" s="1"/>
  <c r="AF97" i="171"/>
  <c r="BE97" i="171" s="1"/>
  <c r="AG97" i="171"/>
  <c r="BF97" i="171" s="1"/>
  <c r="AH97" i="171"/>
  <c r="BG97" i="171" s="1"/>
  <c r="AD100" i="171"/>
  <c r="BC100" i="171" s="1"/>
  <c r="AE100" i="171"/>
  <c r="BD100" i="171" s="1"/>
  <c r="AF100" i="171"/>
  <c r="BE100" i="171" s="1"/>
  <c r="AG100" i="171"/>
  <c r="BF100" i="171" s="1"/>
  <c r="AH100" i="171"/>
  <c r="BG100" i="171" s="1"/>
  <c r="AD103" i="171"/>
  <c r="BC103" i="171" s="1"/>
  <c r="AE103" i="171"/>
  <c r="BD103" i="171" s="1"/>
  <c r="AF103" i="171"/>
  <c r="BE103" i="171" s="1"/>
  <c r="AG103" i="171"/>
  <c r="BF103" i="171" s="1"/>
  <c r="AH103" i="171"/>
  <c r="BG103" i="171" s="1"/>
  <c r="AD76" i="171"/>
  <c r="BC76" i="171" s="1"/>
  <c r="AE76" i="171"/>
  <c r="BD76" i="171" s="1"/>
  <c r="AF76" i="171"/>
  <c r="BE76" i="171" s="1"/>
  <c r="AG76" i="171"/>
  <c r="BF76" i="171" s="1"/>
  <c r="AH76" i="171"/>
  <c r="BG76" i="171" s="1"/>
  <c r="AD50" i="171"/>
  <c r="BC50" i="171" s="1"/>
  <c r="AE50" i="171"/>
  <c r="BD50" i="171" s="1"/>
  <c r="AF50" i="171"/>
  <c r="BE50" i="171" s="1"/>
  <c r="AG50" i="171"/>
  <c r="BF50" i="171" s="1"/>
  <c r="AH50" i="171"/>
  <c r="BG50" i="171" s="1"/>
  <c r="AD54" i="171"/>
  <c r="AE54" i="171"/>
  <c r="AF54" i="171"/>
  <c r="AG54" i="171"/>
  <c r="AH54" i="171"/>
  <c r="AD58" i="171"/>
  <c r="BC58" i="171" s="1"/>
  <c r="AE58" i="171"/>
  <c r="BD58" i="171" s="1"/>
  <c r="AF58" i="171"/>
  <c r="BE58" i="171" s="1"/>
  <c r="AG58" i="171"/>
  <c r="BF58" i="171" s="1"/>
  <c r="AH58" i="171"/>
  <c r="BG58" i="171" s="1"/>
  <c r="AD62" i="171"/>
  <c r="BC62" i="171" s="1"/>
  <c r="AE62" i="171"/>
  <c r="BD62" i="171" s="1"/>
  <c r="AF62" i="171"/>
  <c r="BE62" i="171" s="1"/>
  <c r="AG62" i="171"/>
  <c r="BF62" i="171" s="1"/>
  <c r="AH62" i="171"/>
  <c r="BG62" i="171" s="1"/>
  <c r="AD32" i="171"/>
  <c r="BC32" i="171" s="1"/>
  <c r="AD33" i="171"/>
  <c r="BC33" i="171" s="1"/>
  <c r="AE33" i="171"/>
  <c r="BD33" i="171" s="1"/>
  <c r="AF33" i="171"/>
  <c r="BE33" i="171" s="1"/>
  <c r="AG33" i="171"/>
  <c r="BF33" i="171" s="1"/>
  <c r="AH33" i="171"/>
  <c r="BG33" i="171" s="1"/>
  <c r="AD37" i="171"/>
  <c r="BC37" i="171" s="1"/>
  <c r="AE37" i="171"/>
  <c r="BD37" i="171" s="1"/>
  <c r="AF37" i="171"/>
  <c r="BE37" i="171" s="1"/>
  <c r="AG37" i="171"/>
  <c r="BF37" i="171" s="1"/>
  <c r="AH37" i="171"/>
  <c r="BG37" i="171" s="1"/>
  <c r="AD38" i="171"/>
  <c r="BC38" i="171" s="1"/>
  <c r="AE38" i="171"/>
  <c r="BD38" i="171" s="1"/>
  <c r="AF38" i="171"/>
  <c r="BE38" i="171" s="1"/>
  <c r="AG38" i="171"/>
  <c r="BF38" i="171" s="1"/>
  <c r="AH38" i="171"/>
  <c r="BG38" i="171" s="1"/>
  <c r="BD145" i="171" l="1"/>
  <c r="BF145" i="171"/>
  <c r="BE145" i="171"/>
  <c r="BG145" i="171"/>
  <c r="BD69" i="171"/>
  <c r="AE68" i="171"/>
  <c r="AD86" i="171"/>
  <c r="BC86" i="171" s="1"/>
  <c r="AE66" i="171"/>
  <c r="BD66" i="171" s="1"/>
  <c r="AF68" i="171"/>
  <c r="BE68" i="171" s="1"/>
  <c r="AG68" i="171"/>
  <c r="AG66" i="171" s="1"/>
  <c r="BF66" i="171" s="1"/>
  <c r="AG79" i="171"/>
  <c r="AD119" i="171"/>
  <c r="BC119" i="171" s="1"/>
  <c r="BC120" i="171"/>
  <c r="AG74" i="171"/>
  <c r="BF74" i="171" s="1"/>
  <c r="BF75" i="171"/>
  <c r="BC69" i="171"/>
  <c r="AH68" i="171"/>
  <c r="BG69" i="171"/>
  <c r="AE53" i="171"/>
  <c r="BD53" i="171" s="1"/>
  <c r="BD54" i="171"/>
  <c r="AE119" i="171"/>
  <c r="BD119" i="171" s="1"/>
  <c r="BD120" i="171"/>
  <c r="BC117" i="171"/>
  <c r="BG117" i="171"/>
  <c r="AF114" i="171"/>
  <c r="BE114" i="171" s="1"/>
  <c r="BE115" i="171"/>
  <c r="AD74" i="171"/>
  <c r="BC74" i="171" s="1"/>
  <c r="BC75" i="171"/>
  <c r="AH74" i="171"/>
  <c r="BG74" i="171" s="1"/>
  <c r="BG75" i="171"/>
  <c r="AH119" i="171"/>
  <c r="BG119" i="171" s="1"/>
  <c r="BG120" i="171"/>
  <c r="AD53" i="171"/>
  <c r="BC53" i="171" s="1"/>
  <c r="BC54" i="171"/>
  <c r="AF119" i="171"/>
  <c r="BE119" i="171" s="1"/>
  <c r="BE120" i="171"/>
  <c r="AG114" i="171"/>
  <c r="BF114" i="171" s="1"/>
  <c r="BF115" i="171"/>
  <c r="AE74" i="171"/>
  <c r="BD74" i="171" s="1"/>
  <c r="BD75" i="171"/>
  <c r="AF53" i="171"/>
  <c r="BE53" i="171" s="1"/>
  <c r="BE54" i="171"/>
  <c r="BF117" i="171"/>
  <c r="AE114" i="171"/>
  <c r="BD114" i="171" s="1"/>
  <c r="BD115" i="171"/>
  <c r="BG111" i="171"/>
  <c r="AH53" i="171"/>
  <c r="BG53" i="171" s="1"/>
  <c r="BG54" i="171"/>
  <c r="AG53" i="171"/>
  <c r="BF53" i="171" s="1"/>
  <c r="BF54" i="171"/>
  <c r="AG119" i="171"/>
  <c r="BF119" i="171" s="1"/>
  <c r="BF120" i="171"/>
  <c r="BE117" i="171"/>
  <c r="AD114" i="171"/>
  <c r="BC114" i="171" s="1"/>
  <c r="BC115" i="171"/>
  <c r="AH114" i="171"/>
  <c r="BG114" i="171" s="1"/>
  <c r="BG115" i="171"/>
  <c r="BF111" i="171"/>
  <c r="AF74" i="171"/>
  <c r="BE74" i="171" s="1"/>
  <c r="BE75" i="171"/>
  <c r="AF86" i="171"/>
  <c r="AE86" i="171"/>
  <c r="AH86" i="171"/>
  <c r="AG86" i="171"/>
  <c r="AD46" i="171"/>
  <c r="AE96" i="171"/>
  <c r="BD117" i="171"/>
  <c r="AF46" i="171"/>
  <c r="AF96" i="171"/>
  <c r="AG96" i="171"/>
  <c r="AH96" i="171"/>
  <c r="AD96" i="171"/>
  <c r="AG46" i="171"/>
  <c r="AE46" i="171"/>
  <c r="AH46" i="171"/>
  <c r="AJ34" i="171"/>
  <c r="AK34" i="171"/>
  <c r="AL34" i="171"/>
  <c r="AM34" i="171"/>
  <c r="AN34" i="171"/>
  <c r="AO34" i="171"/>
  <c r="AP34" i="171"/>
  <c r="AQ34" i="171"/>
  <c r="AR34" i="171"/>
  <c r="AS34" i="171"/>
  <c r="AT34" i="171"/>
  <c r="AU34" i="171"/>
  <c r="AV34" i="171"/>
  <c r="AW34" i="171"/>
  <c r="AX34" i="171"/>
  <c r="AY34" i="171"/>
  <c r="AZ34" i="171"/>
  <c r="BA34" i="171"/>
  <c r="BB34" i="171"/>
  <c r="AJ40" i="171"/>
  <c r="AK40" i="171"/>
  <c r="AL40" i="171"/>
  <c r="AM40" i="171"/>
  <c r="AN40" i="171"/>
  <c r="AO40" i="171"/>
  <c r="AP40" i="171"/>
  <c r="AQ40" i="171"/>
  <c r="AR40" i="171"/>
  <c r="AS40" i="171"/>
  <c r="AT40" i="171"/>
  <c r="AU40" i="171"/>
  <c r="AV40" i="171"/>
  <c r="AW40" i="171"/>
  <c r="AX40" i="171"/>
  <c r="AY40" i="171"/>
  <c r="AZ40" i="171"/>
  <c r="BA40" i="171"/>
  <c r="BB40" i="171"/>
  <c r="AJ41" i="171"/>
  <c r="AK41" i="171"/>
  <c r="AL41" i="171"/>
  <c r="AM41" i="171"/>
  <c r="AN41" i="171"/>
  <c r="AO41" i="171"/>
  <c r="AP41" i="171"/>
  <c r="AQ41" i="171"/>
  <c r="AR41" i="171"/>
  <c r="AS41" i="171"/>
  <c r="AT41" i="171"/>
  <c r="AU41" i="171"/>
  <c r="AV41" i="171"/>
  <c r="AW41" i="171"/>
  <c r="AX41" i="171"/>
  <c r="AY41" i="171"/>
  <c r="AZ41" i="171"/>
  <c r="BA41" i="171"/>
  <c r="BB41" i="171"/>
  <c r="AJ46" i="171"/>
  <c r="AK46" i="171"/>
  <c r="AL46" i="171"/>
  <c r="AM46" i="171"/>
  <c r="AN46" i="171"/>
  <c r="AO46" i="171"/>
  <c r="AP46" i="171"/>
  <c r="AQ46" i="171"/>
  <c r="AR46" i="171"/>
  <c r="AS46" i="171"/>
  <c r="AT46" i="171"/>
  <c r="AU46" i="171"/>
  <c r="AV46" i="171"/>
  <c r="AW46" i="171"/>
  <c r="AX46" i="171"/>
  <c r="AY46" i="171"/>
  <c r="AZ46" i="171"/>
  <c r="BA46" i="171"/>
  <c r="BB46" i="171"/>
  <c r="AJ50" i="171"/>
  <c r="AK50" i="171"/>
  <c r="AL50" i="171"/>
  <c r="AM50" i="171"/>
  <c r="AN50" i="171"/>
  <c r="AO50" i="171"/>
  <c r="AP50" i="171"/>
  <c r="AQ50" i="171"/>
  <c r="AR50" i="171"/>
  <c r="AS50" i="171"/>
  <c r="AT50" i="171"/>
  <c r="AU50" i="171"/>
  <c r="AV50" i="171"/>
  <c r="AW50" i="171"/>
  <c r="AX50" i="171"/>
  <c r="AY50" i="171"/>
  <c r="AZ50" i="171"/>
  <c r="BA50" i="171"/>
  <c r="BB50" i="171"/>
  <c r="AJ54" i="171"/>
  <c r="AJ53" i="171" s="1"/>
  <c r="AK54" i="171"/>
  <c r="AK53" i="171" s="1"/>
  <c r="AL54" i="171"/>
  <c r="AL53" i="171" s="1"/>
  <c r="AM54" i="171"/>
  <c r="AM53" i="171" s="1"/>
  <c r="AN54" i="171"/>
  <c r="AN53" i="171" s="1"/>
  <c r="AO54" i="171"/>
  <c r="AO53" i="171" s="1"/>
  <c r="AP54" i="171"/>
  <c r="AP53" i="171" s="1"/>
  <c r="AQ54" i="171"/>
  <c r="AQ53" i="171" s="1"/>
  <c r="AR54" i="171"/>
  <c r="AR53" i="171" s="1"/>
  <c r="AS54" i="171"/>
  <c r="AS53" i="171" s="1"/>
  <c r="AT54" i="171"/>
  <c r="AT53" i="171" s="1"/>
  <c r="AU54" i="171"/>
  <c r="AU53" i="171" s="1"/>
  <c r="AV54" i="171"/>
  <c r="AV53" i="171" s="1"/>
  <c r="AW54" i="171"/>
  <c r="AW53" i="171" s="1"/>
  <c r="AX54" i="171"/>
  <c r="AX53" i="171" s="1"/>
  <c r="AY54" i="171"/>
  <c r="AY53" i="171" s="1"/>
  <c r="AZ54" i="171"/>
  <c r="AZ53" i="171" s="1"/>
  <c r="BA54" i="171"/>
  <c r="BA53" i="171" s="1"/>
  <c r="BB54" i="171"/>
  <c r="BB53" i="171" s="1"/>
  <c r="AJ58" i="171"/>
  <c r="AK58" i="171"/>
  <c r="AL58" i="171"/>
  <c r="AM58" i="171"/>
  <c r="AN58" i="171"/>
  <c r="AO58" i="171"/>
  <c r="AP58" i="171"/>
  <c r="AQ58" i="171"/>
  <c r="AR58" i="171"/>
  <c r="AS58" i="171"/>
  <c r="AT58" i="171"/>
  <c r="AU58" i="171"/>
  <c r="AV58" i="171"/>
  <c r="AW58" i="171"/>
  <c r="AX58" i="171"/>
  <c r="AY58" i="171"/>
  <c r="AZ58" i="171"/>
  <c r="BA58" i="171"/>
  <c r="BB58" i="171"/>
  <c r="AJ62" i="171"/>
  <c r="AK62" i="171"/>
  <c r="AL62" i="171"/>
  <c r="AM62" i="171"/>
  <c r="AN62" i="171"/>
  <c r="AO62" i="171"/>
  <c r="AP62" i="171"/>
  <c r="AQ62" i="171"/>
  <c r="AR62" i="171"/>
  <c r="AS62" i="171"/>
  <c r="AT62" i="171"/>
  <c r="AU62" i="171"/>
  <c r="AV62" i="171"/>
  <c r="AW62" i="171"/>
  <c r="AX62" i="171"/>
  <c r="AY62" i="171"/>
  <c r="AZ62" i="171"/>
  <c r="BA62" i="171"/>
  <c r="BB62" i="171"/>
  <c r="AJ68" i="171"/>
  <c r="AJ66" i="171" s="1"/>
  <c r="AK68" i="171"/>
  <c r="AK66" i="171" s="1"/>
  <c r="AL68" i="171"/>
  <c r="AL66" i="171" s="1"/>
  <c r="AM68" i="171"/>
  <c r="AM66" i="171" s="1"/>
  <c r="AN68" i="171"/>
  <c r="AN66" i="171" s="1"/>
  <c r="AO68" i="171"/>
  <c r="AO66" i="171" s="1"/>
  <c r="AP68" i="171"/>
  <c r="AP66" i="171" s="1"/>
  <c r="AQ68" i="171"/>
  <c r="AQ66" i="171" s="1"/>
  <c r="AR68" i="171"/>
  <c r="AR66" i="171" s="1"/>
  <c r="AS68" i="171"/>
  <c r="AS66" i="171" s="1"/>
  <c r="AT68" i="171"/>
  <c r="AT66" i="171" s="1"/>
  <c r="AU68" i="171"/>
  <c r="AU66" i="171" s="1"/>
  <c r="AV68" i="171"/>
  <c r="AV66" i="171" s="1"/>
  <c r="AW68" i="171"/>
  <c r="AW66" i="171" s="1"/>
  <c r="AX68" i="171"/>
  <c r="AX66" i="171" s="1"/>
  <c r="AY68" i="171"/>
  <c r="AY66" i="171" s="1"/>
  <c r="AZ68" i="171"/>
  <c r="AZ66" i="171" s="1"/>
  <c r="BA68" i="171"/>
  <c r="BA66" i="171" s="1"/>
  <c r="BB68" i="171"/>
  <c r="BB66" i="171" s="1"/>
  <c r="AJ71" i="171"/>
  <c r="AJ70" i="171" s="1"/>
  <c r="AK71" i="171"/>
  <c r="AK70" i="171" s="1"/>
  <c r="AL71" i="171"/>
  <c r="AL70" i="171" s="1"/>
  <c r="AM71" i="171"/>
  <c r="AM70" i="171" s="1"/>
  <c r="AN71" i="171"/>
  <c r="AN70" i="171" s="1"/>
  <c r="AO71" i="171"/>
  <c r="AO70" i="171" s="1"/>
  <c r="AP71" i="171"/>
  <c r="AP70" i="171" s="1"/>
  <c r="AQ71" i="171"/>
  <c r="AQ70" i="171" s="1"/>
  <c r="AR71" i="171"/>
  <c r="AR70" i="171" s="1"/>
  <c r="AS71" i="171"/>
  <c r="AS70" i="171" s="1"/>
  <c r="AT71" i="171"/>
  <c r="AT70" i="171" s="1"/>
  <c r="AU71" i="171"/>
  <c r="AU70" i="171" s="1"/>
  <c r="AV71" i="171"/>
  <c r="AV70" i="171" s="1"/>
  <c r="AW71" i="171"/>
  <c r="AW70" i="171" s="1"/>
  <c r="AX71" i="171"/>
  <c r="AX70" i="171" s="1"/>
  <c r="AY71" i="171"/>
  <c r="AY70" i="171" s="1"/>
  <c r="AZ71" i="171"/>
  <c r="AZ70" i="171" s="1"/>
  <c r="BA71" i="171"/>
  <c r="BA70" i="171" s="1"/>
  <c r="BB71" i="171"/>
  <c r="BB70" i="171" s="1"/>
  <c r="AJ74" i="171"/>
  <c r="AK74" i="171"/>
  <c r="AL74" i="171"/>
  <c r="AM74" i="171"/>
  <c r="AN74" i="171"/>
  <c r="AO74" i="171"/>
  <c r="AP74" i="171"/>
  <c r="AQ74" i="171"/>
  <c r="AR74" i="171"/>
  <c r="AS74" i="171"/>
  <c r="AT74" i="171"/>
  <c r="AU74" i="171"/>
  <c r="AV74" i="171"/>
  <c r="AW74" i="171"/>
  <c r="AX74" i="171"/>
  <c r="AY74" i="171"/>
  <c r="AZ74" i="171"/>
  <c r="BA74" i="171"/>
  <c r="BB74" i="171"/>
  <c r="AJ76" i="171"/>
  <c r="AK76" i="171"/>
  <c r="AL76" i="171"/>
  <c r="AM76" i="171"/>
  <c r="AN76" i="171"/>
  <c r="AO76" i="171"/>
  <c r="AP76" i="171"/>
  <c r="AQ76" i="171"/>
  <c r="AR76" i="171"/>
  <c r="AS76" i="171"/>
  <c r="AT76" i="171"/>
  <c r="AU76" i="171"/>
  <c r="AV76" i="171"/>
  <c r="AW76" i="171"/>
  <c r="AX76" i="171"/>
  <c r="AY76" i="171"/>
  <c r="AZ76" i="171"/>
  <c r="BA76" i="171"/>
  <c r="BB76" i="171"/>
  <c r="AJ79" i="171"/>
  <c r="AJ24" i="171" s="1"/>
  <c r="AK79" i="171"/>
  <c r="AK24" i="171" s="1"/>
  <c r="AL79" i="171"/>
  <c r="AL24" i="171" s="1"/>
  <c r="AM79" i="171"/>
  <c r="AM24" i="171" s="1"/>
  <c r="AN79" i="171"/>
  <c r="AN24" i="171" s="1"/>
  <c r="AO79" i="171"/>
  <c r="AO24" i="171" s="1"/>
  <c r="AP79" i="171"/>
  <c r="AP24" i="171" s="1"/>
  <c r="AQ79" i="171"/>
  <c r="AQ24" i="171" s="1"/>
  <c r="AR79" i="171"/>
  <c r="AR24" i="171" s="1"/>
  <c r="AS79" i="171"/>
  <c r="AS24" i="171" s="1"/>
  <c r="AT79" i="171"/>
  <c r="AT24" i="171" s="1"/>
  <c r="AU79" i="171"/>
  <c r="AU24" i="171" s="1"/>
  <c r="AV79" i="171"/>
  <c r="AV24" i="171" s="1"/>
  <c r="AW79" i="171"/>
  <c r="AW24" i="171" s="1"/>
  <c r="AX79" i="171"/>
  <c r="AX24" i="171" s="1"/>
  <c r="AY79" i="171"/>
  <c r="AY24" i="171" s="1"/>
  <c r="AZ79" i="171"/>
  <c r="AZ24" i="171" s="1"/>
  <c r="BA79" i="171"/>
  <c r="BA24" i="171" s="1"/>
  <c r="BB79" i="171"/>
  <c r="BB24" i="171" s="1"/>
  <c r="AJ86" i="171"/>
  <c r="AJ27" i="171" s="1"/>
  <c r="AK86" i="171"/>
  <c r="AK27" i="171" s="1"/>
  <c r="AL86" i="171"/>
  <c r="AL27" i="171" s="1"/>
  <c r="AM86" i="171"/>
  <c r="AM27" i="171" s="1"/>
  <c r="AN86" i="171"/>
  <c r="AN27" i="171" s="1"/>
  <c r="AO86" i="171"/>
  <c r="AO27" i="171" s="1"/>
  <c r="AP86" i="171"/>
  <c r="AP27" i="171" s="1"/>
  <c r="AQ86" i="171"/>
  <c r="AQ27" i="171" s="1"/>
  <c r="AR86" i="171"/>
  <c r="AR27" i="171" s="1"/>
  <c r="AS86" i="171"/>
  <c r="AS27" i="171" s="1"/>
  <c r="AT86" i="171"/>
  <c r="AT27" i="171" s="1"/>
  <c r="AU86" i="171"/>
  <c r="AU27" i="171" s="1"/>
  <c r="AV86" i="171"/>
  <c r="AV27" i="171" s="1"/>
  <c r="AW86" i="171"/>
  <c r="AW27" i="171" s="1"/>
  <c r="AX86" i="171"/>
  <c r="AX27" i="171" s="1"/>
  <c r="AY86" i="171"/>
  <c r="AY27" i="171" s="1"/>
  <c r="AZ86" i="171"/>
  <c r="AZ27" i="171" s="1"/>
  <c r="BA86" i="171"/>
  <c r="BA27" i="171" s="1"/>
  <c r="BB86" i="171"/>
  <c r="BB27" i="171" s="1"/>
  <c r="AJ97" i="171"/>
  <c r="AK97" i="171"/>
  <c r="AL97" i="171"/>
  <c r="AM97" i="171"/>
  <c r="AN97" i="171"/>
  <c r="AO97" i="171"/>
  <c r="AP97" i="171"/>
  <c r="AQ97" i="171"/>
  <c r="AR97" i="171"/>
  <c r="AS97" i="171"/>
  <c r="AT97" i="171"/>
  <c r="AU97" i="171"/>
  <c r="AV97" i="171"/>
  <c r="AW97" i="171"/>
  <c r="AX97" i="171"/>
  <c r="AY97" i="171"/>
  <c r="AZ97" i="171"/>
  <c r="BA97" i="171"/>
  <c r="BB97" i="171"/>
  <c r="AJ100" i="171"/>
  <c r="AK100" i="171"/>
  <c r="AL100" i="171"/>
  <c r="AM100" i="171"/>
  <c r="AN100" i="171"/>
  <c r="AO100" i="171"/>
  <c r="AP100" i="171"/>
  <c r="AQ100" i="171"/>
  <c r="AR100" i="171"/>
  <c r="AS100" i="171"/>
  <c r="AT100" i="171"/>
  <c r="AU100" i="171"/>
  <c r="AV100" i="171"/>
  <c r="AW100" i="171"/>
  <c r="AX100" i="171"/>
  <c r="AY100" i="171"/>
  <c r="AZ100" i="171"/>
  <c r="BA100" i="171"/>
  <c r="BB100" i="171"/>
  <c r="AJ103" i="171"/>
  <c r="AK103" i="171"/>
  <c r="AL103" i="171"/>
  <c r="AM103" i="171"/>
  <c r="AN103" i="171"/>
  <c r="AO103" i="171"/>
  <c r="AP103" i="171"/>
  <c r="AQ103" i="171"/>
  <c r="AR103" i="171"/>
  <c r="AS103" i="171"/>
  <c r="AT103" i="171"/>
  <c r="AU103" i="171"/>
  <c r="AV103" i="171"/>
  <c r="AW103" i="171"/>
  <c r="AX103" i="171"/>
  <c r="AY103" i="171"/>
  <c r="AZ103" i="171"/>
  <c r="BA103" i="171"/>
  <c r="BB103" i="171"/>
  <c r="AJ114" i="171"/>
  <c r="AK114" i="171"/>
  <c r="AL114" i="171"/>
  <c r="AM114" i="171"/>
  <c r="AN114" i="171"/>
  <c r="AO114" i="171"/>
  <c r="AP114" i="171"/>
  <c r="AQ114" i="171"/>
  <c r="AR114" i="171"/>
  <c r="AS114" i="171"/>
  <c r="AT114" i="171"/>
  <c r="AU114" i="171"/>
  <c r="AV114" i="171"/>
  <c r="AW114" i="171"/>
  <c r="AX114" i="171"/>
  <c r="AY114" i="171"/>
  <c r="AZ114" i="171"/>
  <c r="BA114" i="171"/>
  <c r="BB114" i="171"/>
  <c r="AJ119" i="171"/>
  <c r="AK119" i="171"/>
  <c r="AL119" i="171"/>
  <c r="AM119" i="171"/>
  <c r="AN119" i="171"/>
  <c r="AO119" i="171"/>
  <c r="AP119" i="171"/>
  <c r="AQ119" i="171"/>
  <c r="AR119" i="171"/>
  <c r="AS119" i="171"/>
  <c r="AT119" i="171"/>
  <c r="AU119" i="171"/>
  <c r="AV119" i="171"/>
  <c r="AW119" i="171"/>
  <c r="AX119" i="171"/>
  <c r="AY119" i="171"/>
  <c r="AZ119" i="171"/>
  <c r="BA119" i="171"/>
  <c r="BB119" i="171"/>
  <c r="AJ126" i="171"/>
  <c r="AK126" i="171"/>
  <c r="AL126" i="171"/>
  <c r="AM126" i="171"/>
  <c r="AN126" i="171"/>
  <c r="AO126" i="171"/>
  <c r="AP126" i="171"/>
  <c r="AQ126" i="171"/>
  <c r="AR126" i="171"/>
  <c r="AS126" i="171"/>
  <c r="AT126" i="171"/>
  <c r="AU126" i="171"/>
  <c r="AV126" i="171"/>
  <c r="AW126" i="171"/>
  <c r="AX126" i="171"/>
  <c r="AY126" i="171"/>
  <c r="AZ126" i="171"/>
  <c r="BA126" i="171"/>
  <c r="BB126" i="171"/>
  <c r="AJ129" i="171"/>
  <c r="AK129" i="171"/>
  <c r="AL129" i="171"/>
  <c r="AM129" i="171"/>
  <c r="AN129" i="171"/>
  <c r="AO129" i="171"/>
  <c r="AP129" i="171"/>
  <c r="AQ129" i="171"/>
  <c r="AR129" i="171"/>
  <c r="AS129" i="171"/>
  <c r="AT129" i="171"/>
  <c r="AU129" i="171"/>
  <c r="AV129" i="171"/>
  <c r="AW129" i="171"/>
  <c r="AX129" i="171"/>
  <c r="AY129" i="171"/>
  <c r="AZ129" i="171"/>
  <c r="BA129" i="171"/>
  <c r="BB129" i="171"/>
  <c r="AJ132" i="171"/>
  <c r="AK132" i="171"/>
  <c r="AL132" i="171"/>
  <c r="AM132" i="171"/>
  <c r="AN132" i="171"/>
  <c r="AO132" i="171"/>
  <c r="AP132" i="171"/>
  <c r="AQ132" i="171"/>
  <c r="AR132" i="171"/>
  <c r="AS132" i="171"/>
  <c r="AT132" i="171"/>
  <c r="AU132" i="171"/>
  <c r="AV132" i="171"/>
  <c r="AW132" i="171"/>
  <c r="AX132" i="171"/>
  <c r="AY132" i="171"/>
  <c r="AZ132" i="171"/>
  <c r="BA132" i="171"/>
  <c r="BB132" i="171"/>
  <c r="AJ135" i="171"/>
  <c r="AJ33" i="171" s="1"/>
  <c r="AK135" i="171"/>
  <c r="AK33" i="171" s="1"/>
  <c r="AL135" i="171"/>
  <c r="AL33" i="171" s="1"/>
  <c r="AM135" i="171"/>
  <c r="AM33" i="171" s="1"/>
  <c r="AN135" i="171"/>
  <c r="AN33" i="171" s="1"/>
  <c r="AO135" i="171"/>
  <c r="AO33" i="171" s="1"/>
  <c r="AP135" i="171"/>
  <c r="AP33" i="171" s="1"/>
  <c r="AQ135" i="171"/>
  <c r="AQ33" i="171" s="1"/>
  <c r="AR135" i="171"/>
  <c r="AR33" i="171" s="1"/>
  <c r="AS135" i="171"/>
  <c r="AS33" i="171" s="1"/>
  <c r="AT135" i="171"/>
  <c r="AT33" i="171" s="1"/>
  <c r="AU135" i="171"/>
  <c r="AU33" i="171" s="1"/>
  <c r="AV135" i="171"/>
  <c r="AV33" i="171" s="1"/>
  <c r="AW135" i="171"/>
  <c r="AW33" i="171" s="1"/>
  <c r="AX135" i="171"/>
  <c r="AX33" i="171" s="1"/>
  <c r="AY135" i="171"/>
  <c r="AY33" i="171" s="1"/>
  <c r="AZ135" i="171"/>
  <c r="AZ33" i="171" s="1"/>
  <c r="BA135" i="171"/>
  <c r="BA33" i="171" s="1"/>
  <c r="BB135" i="171"/>
  <c r="BB33" i="171" s="1"/>
  <c r="AJ171" i="171"/>
  <c r="AK171" i="171"/>
  <c r="AL171" i="171"/>
  <c r="AM171" i="171"/>
  <c r="AN171" i="171"/>
  <c r="AO171" i="171"/>
  <c r="AP171" i="171"/>
  <c r="AQ171" i="171"/>
  <c r="AR171" i="171"/>
  <c r="AS171" i="171"/>
  <c r="AT171" i="171"/>
  <c r="AU171" i="171"/>
  <c r="AV171" i="171"/>
  <c r="AW171" i="171"/>
  <c r="AX171" i="171"/>
  <c r="AY171" i="171"/>
  <c r="AZ171" i="171"/>
  <c r="BA171" i="171"/>
  <c r="BB171" i="171"/>
  <c r="AJ177" i="171"/>
  <c r="AJ176" i="171" s="1"/>
  <c r="AJ38" i="171" s="1"/>
  <c r="AK177" i="171"/>
  <c r="AK176" i="171" s="1"/>
  <c r="AK38" i="171" s="1"/>
  <c r="AL177" i="171"/>
  <c r="AL176" i="171" s="1"/>
  <c r="AL38" i="171" s="1"/>
  <c r="AM177" i="171"/>
  <c r="AM176" i="171" s="1"/>
  <c r="AM38" i="171" s="1"/>
  <c r="AN177" i="171"/>
  <c r="AN176" i="171" s="1"/>
  <c r="AN38" i="171" s="1"/>
  <c r="AO177" i="171"/>
  <c r="AO176" i="171" s="1"/>
  <c r="AO38" i="171" s="1"/>
  <c r="AP177" i="171"/>
  <c r="AP176" i="171" s="1"/>
  <c r="AP38" i="171" s="1"/>
  <c r="AQ177" i="171"/>
  <c r="AQ176" i="171" s="1"/>
  <c r="AQ38" i="171" s="1"/>
  <c r="AR177" i="171"/>
  <c r="AR176" i="171" s="1"/>
  <c r="AR38" i="171" s="1"/>
  <c r="AS177" i="171"/>
  <c r="AS176" i="171" s="1"/>
  <c r="AS38" i="171" s="1"/>
  <c r="AT177" i="171"/>
  <c r="AT176" i="171" s="1"/>
  <c r="AT38" i="171" s="1"/>
  <c r="AU177" i="171"/>
  <c r="AU176" i="171" s="1"/>
  <c r="AU38" i="171" s="1"/>
  <c r="AV177" i="171"/>
  <c r="AV176" i="171" s="1"/>
  <c r="AV38" i="171" s="1"/>
  <c r="AW177" i="171"/>
  <c r="AW176" i="171" s="1"/>
  <c r="AW38" i="171" s="1"/>
  <c r="AX177" i="171"/>
  <c r="AX176" i="171" s="1"/>
  <c r="AX38" i="171" s="1"/>
  <c r="AY177" i="171"/>
  <c r="AY176" i="171" s="1"/>
  <c r="AY38" i="171" s="1"/>
  <c r="AZ177" i="171"/>
  <c r="AZ176" i="171" s="1"/>
  <c r="AZ38" i="171" s="1"/>
  <c r="BA177" i="171"/>
  <c r="BA176" i="171" s="1"/>
  <c r="BA38" i="171" s="1"/>
  <c r="BB177" i="171"/>
  <c r="BB176" i="171" s="1"/>
  <c r="BB38" i="171" s="1"/>
  <c r="AJ187" i="171"/>
  <c r="AK187" i="171"/>
  <c r="AL187" i="171"/>
  <c r="AM187" i="171"/>
  <c r="AN187" i="171"/>
  <c r="AN183" i="171" s="1"/>
  <c r="AN39" i="171" s="1"/>
  <c r="AO187" i="171"/>
  <c r="AO183" i="171" s="1"/>
  <c r="AO39" i="171" s="1"/>
  <c r="AP187" i="171"/>
  <c r="AP183" i="171" s="1"/>
  <c r="AP39" i="171" s="1"/>
  <c r="AQ187" i="171"/>
  <c r="AQ183" i="171" s="1"/>
  <c r="AQ39" i="171" s="1"/>
  <c r="AR187" i="171"/>
  <c r="AR183" i="171" s="1"/>
  <c r="AR39" i="171" s="1"/>
  <c r="AS187" i="171"/>
  <c r="AS183" i="171" s="1"/>
  <c r="AS39" i="171" s="1"/>
  <c r="AT187" i="171"/>
  <c r="AT183" i="171" s="1"/>
  <c r="AT39" i="171" s="1"/>
  <c r="AU187" i="171"/>
  <c r="AU183" i="171" s="1"/>
  <c r="AU39" i="171" s="1"/>
  <c r="AV187" i="171"/>
  <c r="AV183" i="171" s="1"/>
  <c r="AV39" i="171" s="1"/>
  <c r="AW187" i="171"/>
  <c r="AW183" i="171" s="1"/>
  <c r="AW39" i="171" s="1"/>
  <c r="AX187" i="171"/>
  <c r="AX183" i="171" s="1"/>
  <c r="AX39" i="171" s="1"/>
  <c r="AY187" i="171"/>
  <c r="AY183" i="171" s="1"/>
  <c r="AY39" i="171" s="1"/>
  <c r="AZ187" i="171"/>
  <c r="AZ183" i="171" s="1"/>
  <c r="AZ39" i="171" s="1"/>
  <c r="BA187" i="171"/>
  <c r="BA183" i="171" s="1"/>
  <c r="BA39" i="171" s="1"/>
  <c r="BB187" i="171"/>
  <c r="BB183" i="171" s="1"/>
  <c r="BB39" i="171" s="1"/>
  <c r="AJ42" i="171"/>
  <c r="AK42" i="171"/>
  <c r="AL42" i="171"/>
  <c r="AM42" i="171"/>
  <c r="AN42" i="171"/>
  <c r="AO42" i="171"/>
  <c r="AP42" i="171"/>
  <c r="AQ42" i="171"/>
  <c r="AR42" i="171"/>
  <c r="AS42" i="171"/>
  <c r="AT42" i="171"/>
  <c r="AU42" i="171"/>
  <c r="AV42" i="171"/>
  <c r="AW42" i="171"/>
  <c r="AX42" i="171"/>
  <c r="AY42" i="171"/>
  <c r="AZ42" i="171"/>
  <c r="BA42" i="171"/>
  <c r="BB42" i="171"/>
  <c r="AI42" i="171"/>
  <c r="AI187" i="171"/>
  <c r="AI177" i="171"/>
  <c r="AI176" i="171" s="1"/>
  <c r="AI38" i="171" s="1"/>
  <c r="AI171" i="171"/>
  <c r="AI135" i="171"/>
  <c r="AI33" i="171" s="1"/>
  <c r="AI132" i="171"/>
  <c r="AI129" i="171"/>
  <c r="AI126" i="171"/>
  <c r="AI119" i="171"/>
  <c r="AI114" i="171"/>
  <c r="AI103" i="171"/>
  <c r="AI100" i="171"/>
  <c r="AI97" i="171"/>
  <c r="AI86" i="171"/>
  <c r="AI27" i="171" s="1"/>
  <c r="AI79" i="171"/>
  <c r="AI24" i="171" s="1"/>
  <c r="AI76" i="171"/>
  <c r="AI74" i="171"/>
  <c r="AI71" i="171"/>
  <c r="AI70" i="171" s="1"/>
  <c r="AI68" i="171"/>
  <c r="AI66" i="171" s="1"/>
  <c r="AI62" i="171"/>
  <c r="AI58" i="171"/>
  <c r="AI54" i="171"/>
  <c r="AI53" i="171" s="1"/>
  <c r="AI50" i="171"/>
  <c r="AI46" i="171"/>
  <c r="AI41" i="171"/>
  <c r="AI40" i="171"/>
  <c r="AI34" i="171"/>
  <c r="BA170" i="171" l="1"/>
  <c r="BA144" i="171"/>
  <c r="BA35" i="171" s="1"/>
  <c r="AY170" i="171"/>
  <c r="AY144" i="171"/>
  <c r="AY35" i="171" s="1"/>
  <c r="AW170" i="171"/>
  <c r="AW144" i="171"/>
  <c r="AW35" i="171" s="1"/>
  <c r="AU170" i="171"/>
  <c r="AU144" i="171"/>
  <c r="AU35" i="171" s="1"/>
  <c r="AS170" i="171"/>
  <c r="AS144" i="171"/>
  <c r="AS35" i="171" s="1"/>
  <c r="AQ170" i="171"/>
  <c r="AQ144" i="171"/>
  <c r="AQ35" i="171" s="1"/>
  <c r="AO170" i="171"/>
  <c r="AO144" i="171"/>
  <c r="AO35" i="171" s="1"/>
  <c r="AM170" i="171"/>
  <c r="AM144" i="171"/>
  <c r="AM35" i="171" s="1"/>
  <c r="AK170" i="171"/>
  <c r="AK144" i="171"/>
  <c r="AK35" i="171" s="1"/>
  <c r="AI170" i="171"/>
  <c r="AI144" i="171"/>
  <c r="AI35" i="171" s="1"/>
  <c r="BB170" i="171"/>
  <c r="BB144" i="171"/>
  <c r="BB35" i="171" s="1"/>
  <c r="AZ170" i="171"/>
  <c r="AZ144" i="171"/>
  <c r="AZ35" i="171" s="1"/>
  <c r="AX170" i="171"/>
  <c r="AX144" i="171"/>
  <c r="AX35" i="171" s="1"/>
  <c r="AV170" i="171"/>
  <c r="AV144" i="171"/>
  <c r="AV35" i="171" s="1"/>
  <c r="AT170" i="171"/>
  <c r="AT144" i="171"/>
  <c r="AT35" i="171" s="1"/>
  <c r="AR170" i="171"/>
  <c r="AR144" i="171"/>
  <c r="AR35" i="171" s="1"/>
  <c r="AP170" i="171"/>
  <c r="AP144" i="171"/>
  <c r="AP35" i="171" s="1"/>
  <c r="AN170" i="171"/>
  <c r="AN144" i="171"/>
  <c r="AN35" i="171" s="1"/>
  <c r="AL170" i="171"/>
  <c r="AL144" i="171"/>
  <c r="AL35" i="171" s="1"/>
  <c r="AJ170" i="171"/>
  <c r="AJ144" i="171"/>
  <c r="AJ35" i="171" s="1"/>
  <c r="AE126" i="171"/>
  <c r="AD126" i="171"/>
  <c r="BC96" i="171"/>
  <c r="AF66" i="171"/>
  <c r="BE66" i="171" s="1"/>
  <c r="BD68" i="171"/>
  <c r="BF68" i="171"/>
  <c r="AD29" i="171"/>
  <c r="BC29" i="171" s="1"/>
  <c r="AG29" i="171"/>
  <c r="BF29" i="171" s="1"/>
  <c r="BF96" i="171"/>
  <c r="AG27" i="171"/>
  <c r="BF27" i="171" s="1"/>
  <c r="BF86" i="171"/>
  <c r="AF79" i="171"/>
  <c r="BE81" i="171"/>
  <c r="AF29" i="171"/>
  <c r="BE29" i="171" s="1"/>
  <c r="BE96" i="171"/>
  <c r="AD79" i="171"/>
  <c r="AD27" i="171"/>
  <c r="BC27" i="171" s="1"/>
  <c r="AF27" i="171"/>
  <c r="BE27" i="171" s="1"/>
  <c r="BE86" i="171"/>
  <c r="AH66" i="171"/>
  <c r="BG66" i="171" s="1"/>
  <c r="BG68" i="171"/>
  <c r="AH45" i="171"/>
  <c r="BG46" i="171"/>
  <c r="AF45" i="171"/>
  <c r="BE46" i="171"/>
  <c r="AH79" i="171"/>
  <c r="AH27" i="171"/>
  <c r="BG27" i="171" s="1"/>
  <c r="BG86" i="171"/>
  <c r="AG45" i="171"/>
  <c r="BF46" i="171"/>
  <c r="AE29" i="171"/>
  <c r="BD29" i="171" s="1"/>
  <c r="BD96" i="171"/>
  <c r="AE79" i="171"/>
  <c r="AE45" i="171"/>
  <c r="BD46" i="171"/>
  <c r="AH29" i="171"/>
  <c r="BG29" i="171" s="1"/>
  <c r="BG96" i="171"/>
  <c r="AD45" i="171"/>
  <c r="BC46" i="171"/>
  <c r="AE27" i="171"/>
  <c r="BD27" i="171" s="1"/>
  <c r="BD86" i="171"/>
  <c r="AD66" i="171"/>
  <c r="BC66" i="171" s="1"/>
  <c r="AG24" i="171"/>
  <c r="BF24" i="171" s="1"/>
  <c r="BF79" i="171"/>
  <c r="AI118" i="171"/>
  <c r="AI31" i="171" s="1"/>
  <c r="AI128" i="171"/>
  <c r="AI32" i="171" s="1"/>
  <c r="AZ128" i="171"/>
  <c r="AZ32" i="171" s="1"/>
  <c r="AV128" i="171"/>
  <c r="AV32" i="171" s="1"/>
  <c r="AR128" i="171"/>
  <c r="AR32" i="171" s="1"/>
  <c r="AN128" i="171"/>
  <c r="AN32" i="171" s="1"/>
  <c r="AJ128" i="171"/>
  <c r="AJ32" i="171" s="1"/>
  <c r="BB118" i="171"/>
  <c r="BB31" i="171" s="1"/>
  <c r="AX118" i="171"/>
  <c r="AX31" i="171" s="1"/>
  <c r="AT118" i="171"/>
  <c r="AT31" i="171" s="1"/>
  <c r="AP118" i="171"/>
  <c r="AP31" i="171" s="1"/>
  <c r="AK183" i="171"/>
  <c r="AK39" i="171" s="1"/>
  <c r="AF187" i="171"/>
  <c r="BE187" i="171" s="1"/>
  <c r="AJ183" i="171"/>
  <c r="AJ39" i="171" s="1"/>
  <c r="AE187" i="171"/>
  <c r="BD187" i="171" s="1"/>
  <c r="AI183" i="171"/>
  <c r="AI39" i="171" s="1"/>
  <c r="AD187" i="171"/>
  <c r="BC187" i="171" s="1"/>
  <c r="AM183" i="171"/>
  <c r="AM39" i="171" s="1"/>
  <c r="AH187" i="171"/>
  <c r="BG187" i="171" s="1"/>
  <c r="AL183" i="171"/>
  <c r="AL39" i="171" s="1"/>
  <c r="AG187" i="171"/>
  <c r="BF187" i="171" s="1"/>
  <c r="AL118" i="171"/>
  <c r="AL31" i="171" s="1"/>
  <c r="AI65" i="171"/>
  <c r="AI23" i="171" s="1"/>
  <c r="AI96" i="171"/>
  <c r="AI29" i="171" s="1"/>
  <c r="AY96" i="171"/>
  <c r="AY29" i="171" s="1"/>
  <c r="AU96" i="171"/>
  <c r="AU29" i="171" s="1"/>
  <c r="AI110" i="171"/>
  <c r="AI30" i="171" s="1"/>
  <c r="AI37" i="171"/>
  <c r="AI36" i="171" s="1"/>
  <c r="AI45" i="171"/>
  <c r="BB128" i="171"/>
  <c r="BB32" i="171" s="1"/>
  <c r="AX128" i="171"/>
  <c r="AX32" i="171" s="1"/>
  <c r="AT128" i="171"/>
  <c r="AT32" i="171" s="1"/>
  <c r="AP128" i="171"/>
  <c r="AP32" i="171" s="1"/>
  <c r="AL128" i="171"/>
  <c r="AL32" i="171" s="1"/>
  <c r="AZ118" i="171"/>
  <c r="AZ31" i="171" s="1"/>
  <c r="AV118" i="171"/>
  <c r="AV31" i="171" s="1"/>
  <c r="AR118" i="171"/>
  <c r="AR31" i="171" s="1"/>
  <c r="AN118" i="171"/>
  <c r="AN31" i="171" s="1"/>
  <c r="AJ118" i="171"/>
  <c r="AJ31" i="171" s="1"/>
  <c r="BA96" i="171"/>
  <c r="BA29" i="171" s="1"/>
  <c r="AW96" i="171"/>
  <c r="AS96" i="171"/>
  <c r="AS29" i="171" s="1"/>
  <c r="AO96" i="171"/>
  <c r="AO29" i="171" s="1"/>
  <c r="AK96" i="171"/>
  <c r="AK29" i="171" s="1"/>
  <c r="BA128" i="171"/>
  <c r="BA32" i="171" s="1"/>
  <c r="AW128" i="171"/>
  <c r="AW32" i="171" s="1"/>
  <c r="AS128" i="171"/>
  <c r="AS32" i="171" s="1"/>
  <c r="AO128" i="171"/>
  <c r="AO32" i="171" s="1"/>
  <c r="AK128" i="171"/>
  <c r="AK32" i="171" s="1"/>
  <c r="AY118" i="171"/>
  <c r="AY31" i="171" s="1"/>
  <c r="AU118" i="171"/>
  <c r="AU31" i="171" s="1"/>
  <c r="AQ118" i="171"/>
  <c r="AQ31" i="171" s="1"/>
  <c r="AM118" i="171"/>
  <c r="AM31" i="171" s="1"/>
  <c r="AZ96" i="171"/>
  <c r="AZ29" i="171" s="1"/>
  <c r="AV96" i="171"/>
  <c r="AV29" i="171" s="1"/>
  <c r="AR96" i="171"/>
  <c r="AR29" i="171" s="1"/>
  <c r="AN96" i="171"/>
  <c r="AJ96" i="171"/>
  <c r="AJ29" i="171" s="1"/>
  <c r="AQ96" i="171"/>
  <c r="AQ29" i="171" s="1"/>
  <c r="AM96" i="171"/>
  <c r="AM29" i="171" s="1"/>
  <c r="AY128" i="171"/>
  <c r="AY32" i="171" s="1"/>
  <c r="AU128" i="171"/>
  <c r="AU32" i="171" s="1"/>
  <c r="AQ128" i="171"/>
  <c r="AQ32" i="171" s="1"/>
  <c r="AM128" i="171"/>
  <c r="AM32" i="171" s="1"/>
  <c r="BA118" i="171"/>
  <c r="BA31" i="171" s="1"/>
  <c r="AW118" i="171"/>
  <c r="AW31" i="171" s="1"/>
  <c r="AS118" i="171"/>
  <c r="AS31" i="171" s="1"/>
  <c r="AO118" i="171"/>
  <c r="AO31" i="171" s="1"/>
  <c r="AK118" i="171"/>
  <c r="AK31" i="171" s="1"/>
  <c r="BB96" i="171"/>
  <c r="BB29" i="171" s="1"/>
  <c r="AX96" i="171"/>
  <c r="AX29" i="171" s="1"/>
  <c r="AT96" i="171"/>
  <c r="AT29" i="171" s="1"/>
  <c r="AP96" i="171"/>
  <c r="AP29" i="171" s="1"/>
  <c r="AL96" i="171"/>
  <c r="AL29" i="171" s="1"/>
  <c r="BA110" i="171"/>
  <c r="BA30" i="171" s="1"/>
  <c r="AY110" i="171"/>
  <c r="AY30" i="171" s="1"/>
  <c r="AW110" i="171"/>
  <c r="AW30" i="171" s="1"/>
  <c r="AU110" i="171"/>
  <c r="AU30" i="171" s="1"/>
  <c r="AS110" i="171"/>
  <c r="AS30" i="171" s="1"/>
  <c r="AQ110" i="171"/>
  <c r="AQ30" i="171" s="1"/>
  <c r="AO110" i="171"/>
  <c r="AO30" i="171" s="1"/>
  <c r="AM110" i="171"/>
  <c r="AM30" i="171" s="1"/>
  <c r="AK110" i="171"/>
  <c r="AK30" i="171" s="1"/>
  <c r="BB110" i="171"/>
  <c r="BB30" i="171" s="1"/>
  <c r="AZ110" i="171"/>
  <c r="AZ30" i="171" s="1"/>
  <c r="AX110" i="171"/>
  <c r="AX30" i="171" s="1"/>
  <c r="AV110" i="171"/>
  <c r="AV30" i="171" s="1"/>
  <c r="AT110" i="171"/>
  <c r="AT30" i="171" s="1"/>
  <c r="AR110" i="171"/>
  <c r="AR30" i="171" s="1"/>
  <c r="AP110" i="171"/>
  <c r="AP30" i="171" s="1"/>
  <c r="AN110" i="171"/>
  <c r="AN30" i="171" s="1"/>
  <c r="AL110" i="171"/>
  <c r="AL30" i="171" s="1"/>
  <c r="AJ110" i="171"/>
  <c r="AJ30" i="171" s="1"/>
  <c r="BB37" i="171"/>
  <c r="BB36" i="171" s="1"/>
  <c r="BB169" i="171"/>
  <c r="AX37" i="171"/>
  <c r="AX36" i="171" s="1"/>
  <c r="AX169" i="171"/>
  <c r="AT37" i="171"/>
  <c r="AT36" i="171" s="1"/>
  <c r="AT169" i="171"/>
  <c r="AR37" i="171"/>
  <c r="AR36" i="171" s="1"/>
  <c r="AR169" i="171"/>
  <c r="AN37" i="171"/>
  <c r="AN36" i="171" s="1"/>
  <c r="AN169" i="171"/>
  <c r="AJ37" i="171"/>
  <c r="BA37" i="171"/>
  <c r="BA36" i="171" s="1"/>
  <c r="BA169" i="171"/>
  <c r="AY37" i="171"/>
  <c r="AY36" i="171" s="1"/>
  <c r="AY169" i="171"/>
  <c r="AW37" i="171"/>
  <c r="AW36" i="171" s="1"/>
  <c r="AW169" i="171"/>
  <c r="AU37" i="171"/>
  <c r="AU36" i="171" s="1"/>
  <c r="AU169" i="171"/>
  <c r="AS37" i="171"/>
  <c r="AS36" i="171" s="1"/>
  <c r="AS169" i="171"/>
  <c r="AQ37" i="171"/>
  <c r="AQ36" i="171" s="1"/>
  <c r="AQ169" i="171"/>
  <c r="AO37" i="171"/>
  <c r="AO36" i="171" s="1"/>
  <c r="AO169" i="171"/>
  <c r="AM37" i="171"/>
  <c r="AK37" i="171"/>
  <c r="AW29" i="171"/>
  <c r="AZ37" i="171"/>
  <c r="AZ36" i="171" s="1"/>
  <c r="AZ169" i="171"/>
  <c r="AV37" i="171"/>
  <c r="AV36" i="171" s="1"/>
  <c r="AV169" i="171"/>
  <c r="AP37" i="171"/>
  <c r="AP36" i="171" s="1"/>
  <c r="AP169" i="171"/>
  <c r="AL37" i="171"/>
  <c r="AN29" i="171"/>
  <c r="BB65" i="171"/>
  <c r="BB23" i="171" s="1"/>
  <c r="AZ65" i="171"/>
  <c r="AZ23" i="171" s="1"/>
  <c r="AX65" i="171"/>
  <c r="AX23" i="171" s="1"/>
  <c r="AV65" i="171"/>
  <c r="AV23" i="171" s="1"/>
  <c r="AT65" i="171"/>
  <c r="AT23" i="171" s="1"/>
  <c r="AR65" i="171"/>
  <c r="AR23" i="171" s="1"/>
  <c r="AP65" i="171"/>
  <c r="AP23" i="171" s="1"/>
  <c r="AN65" i="171"/>
  <c r="AN23" i="171" s="1"/>
  <c r="AL65" i="171"/>
  <c r="AL23" i="171" s="1"/>
  <c r="AJ65" i="171"/>
  <c r="AJ23" i="171" s="1"/>
  <c r="BA65" i="171"/>
  <c r="BA23" i="171" s="1"/>
  <c r="AY65" i="171"/>
  <c r="AY23" i="171" s="1"/>
  <c r="AW65" i="171"/>
  <c r="AW23" i="171" s="1"/>
  <c r="AU65" i="171"/>
  <c r="AU23" i="171" s="1"/>
  <c r="AS65" i="171"/>
  <c r="AS23" i="171" s="1"/>
  <c r="AQ65" i="171"/>
  <c r="AQ23" i="171" s="1"/>
  <c r="AO65" i="171"/>
  <c r="AO23" i="171" s="1"/>
  <c r="AM65" i="171"/>
  <c r="AM23" i="171" s="1"/>
  <c r="AK65" i="171"/>
  <c r="AK23" i="171" s="1"/>
  <c r="BA45" i="171"/>
  <c r="AY45" i="171"/>
  <c r="AW45" i="171"/>
  <c r="AU45" i="171"/>
  <c r="AS45" i="171"/>
  <c r="AQ45" i="171"/>
  <c r="AO45" i="171"/>
  <c r="AM45" i="171"/>
  <c r="AK45" i="171"/>
  <c r="BB45" i="171"/>
  <c r="AZ45" i="171"/>
  <c r="AX45" i="171"/>
  <c r="AV45" i="171"/>
  <c r="AT45" i="171"/>
  <c r="AR45" i="171"/>
  <c r="AP45" i="171"/>
  <c r="AN45" i="171"/>
  <c r="AL45" i="171"/>
  <c r="AJ45" i="171"/>
  <c r="BG139" i="171"/>
  <c r="BF139" i="171"/>
  <c r="BE139" i="171"/>
  <c r="BD139" i="171"/>
  <c r="BC139" i="171"/>
  <c r="AH138" i="171"/>
  <c r="BG138" i="171" s="1"/>
  <c r="AG138" i="171"/>
  <c r="BF138" i="171" s="1"/>
  <c r="AF138" i="171"/>
  <c r="BE138" i="171" s="1"/>
  <c r="AE138" i="171"/>
  <c r="BD138" i="171" s="1"/>
  <c r="AD138" i="171"/>
  <c r="BC138" i="171" s="1"/>
  <c r="AH129" i="171"/>
  <c r="BG129" i="171" s="1"/>
  <c r="AG129" i="171"/>
  <c r="BF129" i="171" s="1"/>
  <c r="AF129" i="171"/>
  <c r="BE129" i="171" s="1"/>
  <c r="AE129" i="171"/>
  <c r="BD129" i="171" s="1"/>
  <c r="AD129" i="171"/>
  <c r="BC129" i="171" s="1"/>
  <c r="AU28" i="171" l="1"/>
  <c r="AM169" i="171"/>
  <c r="AJ169" i="171"/>
  <c r="AD22" i="171"/>
  <c r="BC22" i="171" s="1"/>
  <c r="BC45" i="171"/>
  <c r="AE22" i="171"/>
  <c r="BD22" i="171" s="1"/>
  <c r="BD45" i="171"/>
  <c r="AF22" i="171"/>
  <c r="BE22" i="171" s="1"/>
  <c r="BE45" i="171"/>
  <c r="AM36" i="171"/>
  <c r="AJ36" i="171"/>
  <c r="AK28" i="171"/>
  <c r="AP95" i="171"/>
  <c r="AE24" i="171"/>
  <c r="BD24" i="171" s="1"/>
  <c r="BD79" i="171"/>
  <c r="AG22" i="171"/>
  <c r="BF22" i="171" s="1"/>
  <c r="BF45" i="171"/>
  <c r="AH24" i="171"/>
  <c r="BG24" i="171" s="1"/>
  <c r="BG79" i="171"/>
  <c r="AH22" i="171"/>
  <c r="BG22" i="171" s="1"/>
  <c r="BG45" i="171"/>
  <c r="AD24" i="171"/>
  <c r="BC24" i="171" s="1"/>
  <c r="BC79" i="171"/>
  <c r="AF24" i="171"/>
  <c r="BE24" i="171" s="1"/>
  <c r="BE79" i="171"/>
  <c r="AN28" i="171"/>
  <c r="AI95" i="171"/>
  <c r="AV28" i="171"/>
  <c r="AZ28" i="171"/>
  <c r="BB28" i="171"/>
  <c r="AW28" i="171"/>
  <c r="AI169" i="171"/>
  <c r="AL169" i="171"/>
  <c r="AK169" i="171"/>
  <c r="AJ28" i="171"/>
  <c r="AQ95" i="171"/>
  <c r="AX95" i="171"/>
  <c r="AL36" i="171"/>
  <c r="AK36" i="171"/>
  <c r="AT28" i="171"/>
  <c r="AI44" i="171"/>
  <c r="AI28" i="171"/>
  <c r="AR28" i="171"/>
  <c r="BA28" i="171"/>
  <c r="AY95" i="171"/>
  <c r="AI22" i="171"/>
  <c r="AI21" i="171" s="1"/>
  <c r="AI20" i="171" s="1"/>
  <c r="AM28" i="171"/>
  <c r="AS28" i="171"/>
  <c r="AL28" i="171"/>
  <c r="AO28" i="171"/>
  <c r="AL95" i="171"/>
  <c r="AP28" i="171"/>
  <c r="AX28" i="171"/>
  <c r="BB95" i="171"/>
  <c r="AM95" i="171"/>
  <c r="AQ28" i="171"/>
  <c r="AU95" i="171"/>
  <c r="AY28" i="171"/>
  <c r="AT95" i="171"/>
  <c r="AJ95" i="171"/>
  <c r="AN95" i="171"/>
  <c r="AR95" i="171"/>
  <c r="AV95" i="171"/>
  <c r="AZ95" i="171"/>
  <c r="AK95" i="171"/>
  <c r="AO95" i="171"/>
  <c r="AS95" i="171"/>
  <c r="AW95" i="171"/>
  <c r="BA95" i="171"/>
  <c r="AL22" i="171"/>
  <c r="AL21" i="171" s="1"/>
  <c r="AL44" i="171"/>
  <c r="AT22" i="171"/>
  <c r="AT21" i="171" s="1"/>
  <c r="AT44" i="171"/>
  <c r="BB22" i="171"/>
  <c r="BB21" i="171" s="1"/>
  <c r="BB44" i="171"/>
  <c r="AM22" i="171"/>
  <c r="AM21" i="171" s="1"/>
  <c r="AM44" i="171"/>
  <c r="AQ22" i="171"/>
  <c r="AQ21" i="171" s="1"/>
  <c r="AQ44" i="171"/>
  <c r="AY22" i="171"/>
  <c r="AY21" i="171" s="1"/>
  <c r="AY44" i="171"/>
  <c r="AY43" i="171" s="1"/>
  <c r="AJ22" i="171"/>
  <c r="AJ21" i="171" s="1"/>
  <c r="AJ44" i="171"/>
  <c r="AN22" i="171"/>
  <c r="AN21" i="171" s="1"/>
  <c r="AN44" i="171"/>
  <c r="AR22" i="171"/>
  <c r="AR21" i="171" s="1"/>
  <c r="AR44" i="171"/>
  <c r="AV22" i="171"/>
  <c r="AV21" i="171" s="1"/>
  <c r="AV44" i="171"/>
  <c r="AZ22" i="171"/>
  <c r="AZ21" i="171" s="1"/>
  <c r="AZ44" i="171"/>
  <c r="AK22" i="171"/>
  <c r="AK21" i="171" s="1"/>
  <c r="AK44" i="171"/>
  <c r="AO22" i="171"/>
  <c r="AO21" i="171" s="1"/>
  <c r="AO44" i="171"/>
  <c r="AS22" i="171"/>
  <c r="AS21" i="171" s="1"/>
  <c r="AS44" i="171"/>
  <c r="AW22" i="171"/>
  <c r="AW21" i="171" s="1"/>
  <c r="AW44" i="171"/>
  <c r="BA22" i="171"/>
  <c r="BA21" i="171" s="1"/>
  <c r="BA44" i="171"/>
  <c r="BA43" i="171" s="1"/>
  <c r="AP22" i="171"/>
  <c r="AP21" i="171" s="1"/>
  <c r="AP44" i="171"/>
  <c r="AX22" i="171"/>
  <c r="AX21" i="171" s="1"/>
  <c r="AX44" i="171"/>
  <c r="AX43" i="171" s="1"/>
  <c r="AU22" i="171"/>
  <c r="AU21" i="171" s="1"/>
  <c r="AU44" i="171"/>
  <c r="AE128" i="171"/>
  <c r="AF128" i="171"/>
  <c r="AG128" i="171"/>
  <c r="AH128" i="171"/>
  <c r="AE130" i="171"/>
  <c r="BD130" i="171" s="1"/>
  <c r="AF130" i="171"/>
  <c r="BE130" i="171" s="1"/>
  <c r="AG130" i="171"/>
  <c r="BF130" i="171" s="1"/>
  <c r="AH130" i="171"/>
  <c r="BG130" i="171" s="1"/>
  <c r="AE32" i="171" l="1"/>
  <c r="BD32" i="171" s="1"/>
  <c r="BD128" i="171"/>
  <c r="AF32" i="171"/>
  <c r="BE32" i="171" s="1"/>
  <c r="BE128" i="171"/>
  <c r="AP43" i="171"/>
  <c r="AH32" i="171"/>
  <c r="BG32" i="171" s="1"/>
  <c r="BG128" i="171"/>
  <c r="AG32" i="171"/>
  <c r="BF32" i="171" s="1"/>
  <c r="BF128" i="171"/>
  <c r="AI43" i="171"/>
  <c r="AK43" i="171"/>
  <c r="AM43" i="171"/>
  <c r="AS43" i="171"/>
  <c r="AZ43" i="171"/>
  <c r="AJ43" i="171"/>
  <c r="AQ43" i="171"/>
  <c r="AU43" i="171"/>
  <c r="AR43" i="171"/>
  <c r="BB43" i="171"/>
  <c r="AT43" i="171"/>
  <c r="AL43" i="171"/>
  <c r="AW43" i="171"/>
  <c r="AO43" i="171"/>
  <c r="AV43" i="171"/>
  <c r="AN43" i="171"/>
  <c r="AD182" i="171" l="1"/>
  <c r="BC182" i="171" s="1"/>
  <c r="AD134" i="171" l="1"/>
  <c r="BC134" i="171" s="1"/>
  <c r="AE134" i="171"/>
  <c r="BD134" i="171" s="1"/>
  <c r="AF134" i="171"/>
  <c r="BE134" i="171" s="1"/>
  <c r="AG134" i="171"/>
  <c r="BF134" i="171" s="1"/>
  <c r="AH134" i="171"/>
  <c r="BG134" i="171" s="1"/>
  <c r="AH133" i="171"/>
  <c r="BG133" i="171" s="1"/>
  <c r="AG133" i="171"/>
  <c r="BF133" i="171" s="1"/>
  <c r="AF133" i="171"/>
  <c r="BE133" i="171" s="1"/>
  <c r="AE133" i="171"/>
  <c r="BD133" i="171" s="1"/>
  <c r="AD133" i="171"/>
  <c r="BC133" i="171" s="1"/>
  <c r="AH126" i="171"/>
  <c r="AG126" i="171"/>
  <c r="AF126" i="171"/>
  <c r="AD125" i="171" l="1"/>
  <c r="BC125" i="171" s="1"/>
  <c r="BC126" i="171"/>
  <c r="AH125" i="171"/>
  <c r="BG125" i="171" s="1"/>
  <c r="BG126" i="171"/>
  <c r="AG125" i="171"/>
  <c r="BF125" i="171" s="1"/>
  <c r="BF126" i="171"/>
  <c r="AE125" i="171"/>
  <c r="BD125" i="171" s="1"/>
  <c r="BD126" i="171"/>
  <c r="AF125" i="171"/>
  <c r="BE125" i="171" s="1"/>
  <c r="BE126" i="171"/>
  <c r="AG132" i="171"/>
  <c r="BF132" i="171" s="1"/>
  <c r="AE132" i="171"/>
  <c r="BD132" i="171" s="1"/>
  <c r="AD132" i="171"/>
  <c r="BC132" i="171" s="1"/>
  <c r="AH132" i="171"/>
  <c r="BG132" i="171" s="1"/>
  <c r="AF132" i="171"/>
  <c r="BE132" i="171" s="1"/>
  <c r="AE182" i="171" l="1"/>
  <c r="BD182" i="171" s="1"/>
  <c r="AF182" i="171"/>
  <c r="BE182" i="171" s="1"/>
  <c r="AG182" i="171"/>
  <c r="BF182" i="171" s="1"/>
  <c r="AH182" i="171"/>
  <c r="BG182" i="171" s="1"/>
  <c r="AD183" i="171"/>
  <c r="AE183" i="171"/>
  <c r="AF183" i="171"/>
  <c r="AG183" i="171"/>
  <c r="AH183" i="171"/>
  <c r="AH181" i="171"/>
  <c r="BG181" i="171" s="1"/>
  <c r="AG181" i="171"/>
  <c r="BF181" i="171" s="1"/>
  <c r="AF181" i="171"/>
  <c r="BE181" i="171" s="1"/>
  <c r="AE181" i="171"/>
  <c r="BD181" i="171" s="1"/>
  <c r="AD181" i="171"/>
  <c r="BC181" i="171" s="1"/>
  <c r="AE171" i="171"/>
  <c r="AF171" i="171"/>
  <c r="AG171" i="171"/>
  <c r="AH171" i="171"/>
  <c r="AE174" i="171"/>
  <c r="BD174" i="171" s="1"/>
  <c r="AF174" i="171"/>
  <c r="BE174" i="171" s="1"/>
  <c r="AG174" i="171"/>
  <c r="BF174" i="171" s="1"/>
  <c r="AH174" i="171"/>
  <c r="BG174" i="171" s="1"/>
  <c r="AD174" i="171"/>
  <c r="BC174" i="171" s="1"/>
  <c r="AD171" i="171"/>
  <c r="AH71" i="171"/>
  <c r="AG71" i="171"/>
  <c r="AD71" i="171"/>
  <c r="AD70" i="171" s="1"/>
  <c r="AE71" i="171"/>
  <c r="AF71" i="171"/>
  <c r="BC171" i="171" l="1"/>
  <c r="AD144" i="171"/>
  <c r="BG171" i="171"/>
  <c r="AH144" i="171"/>
  <c r="BE171" i="171"/>
  <c r="AF144" i="171"/>
  <c r="BF171" i="171"/>
  <c r="AG144" i="171"/>
  <c r="BD171" i="171"/>
  <c r="AE144" i="171"/>
  <c r="AE70" i="171"/>
  <c r="BD71" i="171"/>
  <c r="AG39" i="171"/>
  <c r="BF39" i="171" s="1"/>
  <c r="BF183" i="171"/>
  <c r="BC71" i="171"/>
  <c r="AF39" i="171"/>
  <c r="BE39" i="171" s="1"/>
  <c r="BE183" i="171"/>
  <c r="AE39" i="171"/>
  <c r="BD39" i="171" s="1"/>
  <c r="BD183" i="171"/>
  <c r="AG70" i="171"/>
  <c r="BF71" i="171"/>
  <c r="AF70" i="171"/>
  <c r="BE71" i="171"/>
  <c r="AH70" i="171"/>
  <c r="BG71" i="171"/>
  <c r="AH39" i="171"/>
  <c r="BG39" i="171" s="1"/>
  <c r="BG183" i="171"/>
  <c r="AD39" i="171"/>
  <c r="BC39" i="171" s="1"/>
  <c r="BC183" i="171"/>
  <c r="AE35" i="171" l="1"/>
  <c r="BD35" i="171" s="1"/>
  <c r="BD144" i="171"/>
  <c r="AH35" i="171"/>
  <c r="BG35" i="171" s="1"/>
  <c r="BG144" i="171"/>
  <c r="AH65" i="171"/>
  <c r="BG70" i="171"/>
  <c r="AG65" i="171"/>
  <c r="BF70" i="171"/>
  <c r="AF35" i="171"/>
  <c r="BE35" i="171" s="1"/>
  <c r="BE144" i="171"/>
  <c r="AG35" i="171"/>
  <c r="BF35" i="171" s="1"/>
  <c r="BF144" i="171"/>
  <c r="AD35" i="171"/>
  <c r="BC35" i="171" s="1"/>
  <c r="BC144" i="171"/>
  <c r="AF65" i="171"/>
  <c r="BE70" i="171"/>
  <c r="AD65" i="171"/>
  <c r="BC70" i="171"/>
  <c r="AE65" i="171"/>
  <c r="BD70" i="171"/>
  <c r="AE143" i="171"/>
  <c r="BD143" i="171" s="1"/>
  <c r="AH143" i="171"/>
  <c r="BG143" i="171" s="1"/>
  <c r="AG143" i="171"/>
  <c r="BF143" i="171" s="1"/>
  <c r="AD143" i="171"/>
  <c r="BC143" i="171" s="1"/>
  <c r="AF143" i="171"/>
  <c r="BE143" i="171" s="1"/>
  <c r="BD65" i="171" l="1"/>
  <c r="AE44" i="171"/>
  <c r="AE23" i="171"/>
  <c r="BE65" i="171"/>
  <c r="AF23" i="171"/>
  <c r="AF44" i="171"/>
  <c r="BE44" i="171" s="1"/>
  <c r="BF65" i="171"/>
  <c r="AG23" i="171"/>
  <c r="AG44" i="171"/>
  <c r="BF44" i="171" s="1"/>
  <c r="BC65" i="171"/>
  <c r="AD23" i="171"/>
  <c r="BC23" i="171" s="1"/>
  <c r="AD44" i="171"/>
  <c r="BG65" i="171"/>
  <c r="AH23" i="171"/>
  <c r="AH44" i="171"/>
  <c r="BG44" i="171" s="1"/>
  <c r="AD137" i="171"/>
  <c r="BC137" i="171" s="1"/>
  <c r="AD34" i="171"/>
  <c r="BC34" i="171" s="1"/>
  <c r="AH137" i="171"/>
  <c r="AH34" i="171"/>
  <c r="BG34" i="171" s="1"/>
  <c r="AF137" i="171"/>
  <c r="AF34" i="171"/>
  <c r="BE34" i="171" s="1"/>
  <c r="AG137" i="171"/>
  <c r="AG34" i="171"/>
  <c r="BF34" i="171" s="1"/>
  <c r="AE137" i="171"/>
  <c r="AE34" i="171"/>
  <c r="BD34" i="171" s="1"/>
  <c r="AF124" i="171"/>
  <c r="AD124" i="171"/>
  <c r="BD44" i="171" l="1"/>
  <c r="BC44" i="171"/>
  <c r="AF118" i="171"/>
  <c r="BE124" i="171"/>
  <c r="AD21" i="171"/>
  <c r="BC21" i="171" s="1"/>
  <c r="AE21" i="171"/>
  <c r="BD21" i="171" s="1"/>
  <c r="BD23" i="171"/>
  <c r="AD118" i="171"/>
  <c r="BC124" i="171"/>
  <c r="AG21" i="171"/>
  <c r="BF21" i="171" s="1"/>
  <c r="BF23" i="171"/>
  <c r="AH131" i="171"/>
  <c r="BG131" i="171" s="1"/>
  <c r="BG137" i="171"/>
  <c r="AE131" i="171"/>
  <c r="BD131" i="171" s="1"/>
  <c r="BD137" i="171"/>
  <c r="AF131" i="171"/>
  <c r="BE131" i="171" s="1"/>
  <c r="BE137" i="171"/>
  <c r="AD131" i="171"/>
  <c r="BC131" i="171" s="1"/>
  <c r="AG131" i="171"/>
  <c r="BF131" i="171" s="1"/>
  <c r="BF137" i="171"/>
  <c r="AH21" i="171"/>
  <c r="BG21" i="171" s="1"/>
  <c r="BG23" i="171"/>
  <c r="AF21" i="171"/>
  <c r="BE21" i="171" s="1"/>
  <c r="BE23" i="171"/>
  <c r="AE124" i="171"/>
  <c r="AH124" i="171"/>
  <c r="AG124" i="171"/>
  <c r="D19" i="171"/>
  <c r="AD31" i="171" l="1"/>
  <c r="BC31" i="171" s="1"/>
  <c r="BC118" i="171"/>
  <c r="AG118" i="171"/>
  <c r="BF124" i="171"/>
  <c r="AE118" i="171"/>
  <c r="BD124" i="171"/>
  <c r="AH118" i="171"/>
  <c r="BG124" i="171"/>
  <c r="AF31" i="171"/>
  <c r="BE31" i="171" s="1"/>
  <c r="BE118" i="171"/>
  <c r="AD110" i="171"/>
  <c r="AD30" i="171" l="1"/>
  <c r="AD28" i="171" s="1"/>
  <c r="AD20" i="171" s="1"/>
  <c r="AD95" i="171"/>
  <c r="AH31" i="171"/>
  <c r="BG31" i="171" s="1"/>
  <c r="BG118" i="171"/>
  <c r="AG31" i="171"/>
  <c r="BF31" i="171" s="1"/>
  <c r="BF118" i="171"/>
  <c r="BC116" i="171"/>
  <c r="AH110" i="171"/>
  <c r="BG110" i="171" s="1"/>
  <c r="BG116" i="171"/>
  <c r="AE31" i="171"/>
  <c r="BD31" i="171" s="1"/>
  <c r="BD118" i="171"/>
  <c r="AH30" i="171"/>
  <c r="BC110" i="171" l="1"/>
  <c r="AH95" i="171"/>
  <c r="BG95" i="171" s="1"/>
  <c r="AH28" i="171"/>
  <c r="BG30" i="171"/>
  <c r="AF110" i="171"/>
  <c r="BE110" i="171" s="1"/>
  <c r="BE116" i="171"/>
  <c r="AE110" i="171"/>
  <c r="BD110" i="171" s="1"/>
  <c r="BD116" i="171"/>
  <c r="AG110" i="171"/>
  <c r="BF110" i="171" s="1"/>
  <c r="BF116" i="171"/>
  <c r="AF30" i="171"/>
  <c r="AD191" i="171"/>
  <c r="AD42" i="171"/>
  <c r="BC42" i="171" s="1"/>
  <c r="AH42" i="171"/>
  <c r="BG42" i="171" s="1"/>
  <c r="AF42" i="171"/>
  <c r="BE42" i="171" s="1"/>
  <c r="AF191" i="171"/>
  <c r="AD190" i="171"/>
  <c r="AH190" i="171"/>
  <c r="AH191" i="171"/>
  <c r="AF190" i="171"/>
  <c r="BG28" i="171" l="1"/>
  <c r="BC28" i="171"/>
  <c r="BC95" i="171"/>
  <c r="AD43" i="171"/>
  <c r="BC43" i="171" s="1"/>
  <c r="BC30" i="171"/>
  <c r="AE30" i="171"/>
  <c r="BD30" i="171" s="1"/>
  <c r="AF95" i="171"/>
  <c r="BE95" i="171" s="1"/>
  <c r="AE95" i="171"/>
  <c r="AG30" i="171"/>
  <c r="BF30" i="171" s="1"/>
  <c r="AH40" i="171"/>
  <c r="BG40" i="171" s="1"/>
  <c r="BG190" i="171"/>
  <c r="AE28" i="171"/>
  <c r="AF28" i="171"/>
  <c r="BE30" i="171"/>
  <c r="AH41" i="171"/>
  <c r="BG41" i="171" s="1"/>
  <c r="BG191" i="171"/>
  <c r="AD40" i="171"/>
  <c r="BC190" i="171"/>
  <c r="AG95" i="171"/>
  <c r="BF95" i="171" s="1"/>
  <c r="AF40" i="171"/>
  <c r="BE190" i="171"/>
  <c r="AF41" i="171"/>
  <c r="BE41" i="171" s="1"/>
  <c r="BE191" i="171"/>
  <c r="AD41" i="171"/>
  <c r="BC41" i="171" s="1"/>
  <c r="BC191" i="171"/>
  <c r="AH43" i="171"/>
  <c r="BG43" i="171" s="1"/>
  <c r="AG42" i="171"/>
  <c r="BF42" i="171" s="1"/>
  <c r="AE191" i="171"/>
  <c r="AG191" i="171"/>
  <c r="AE42" i="171"/>
  <c r="BD42" i="171" s="1"/>
  <c r="AE190" i="171"/>
  <c r="AZ20" i="171"/>
  <c r="AG190" i="171"/>
  <c r="AD184" i="171"/>
  <c r="BC184" i="171" s="1"/>
  <c r="AQ20" i="171"/>
  <c r="AH184" i="171"/>
  <c r="BG184" i="171" s="1"/>
  <c r="AF184" i="171"/>
  <c r="BE184" i="171" s="1"/>
  <c r="AP20" i="171"/>
  <c r="AU20" i="171"/>
  <c r="BD28" i="171" l="1"/>
  <c r="BD95" i="171"/>
  <c r="AE43" i="171"/>
  <c r="BE28" i="171"/>
  <c r="AG28" i="171"/>
  <c r="AF43" i="171"/>
  <c r="BE43" i="171" s="1"/>
  <c r="AH36" i="171"/>
  <c r="AF36" i="171"/>
  <c r="AF20" i="171" s="1"/>
  <c r="BE40" i="171"/>
  <c r="AG40" i="171"/>
  <c r="BF40" i="171" s="1"/>
  <c r="BF190" i="171"/>
  <c r="AG41" i="171"/>
  <c r="BF41" i="171" s="1"/>
  <c r="BF191" i="171"/>
  <c r="AE41" i="171"/>
  <c r="BD41" i="171" s="1"/>
  <c r="BD191" i="171"/>
  <c r="AE40" i="171"/>
  <c r="BD40" i="171" s="1"/>
  <c r="BD190" i="171"/>
  <c r="AD36" i="171"/>
  <c r="BC40" i="171"/>
  <c r="BD43" i="171"/>
  <c r="AG43" i="171"/>
  <c r="BF43" i="171" s="1"/>
  <c r="AD180" i="171"/>
  <c r="BC180" i="171" s="1"/>
  <c r="BB20" i="171"/>
  <c r="AY20" i="171"/>
  <c r="AE184" i="171"/>
  <c r="BD184" i="171" s="1"/>
  <c r="AR20" i="171"/>
  <c r="AN20" i="171"/>
  <c r="AV20" i="171"/>
  <c r="AF180" i="171"/>
  <c r="BE180" i="171" s="1"/>
  <c r="AG184" i="171"/>
  <c r="BF184" i="171" s="1"/>
  <c r="AO20" i="171"/>
  <c r="AW20" i="171"/>
  <c r="AT20" i="171"/>
  <c r="AS20" i="171"/>
  <c r="BA20" i="171"/>
  <c r="AX20" i="171"/>
  <c r="AH180" i="171"/>
  <c r="BG180" i="171" s="1"/>
  <c r="BC36" i="171" l="1"/>
  <c r="BC20" i="171"/>
  <c r="AH20" i="171"/>
  <c r="BG20" i="171" s="1"/>
  <c r="BF28" i="171"/>
  <c r="AG20" i="171"/>
  <c r="BG36" i="171"/>
  <c r="AE36" i="171"/>
  <c r="AG36" i="171"/>
  <c r="BE36" i="171"/>
  <c r="BE20" i="171"/>
  <c r="AE180" i="171"/>
  <c r="BD180" i="171" s="1"/>
  <c r="AG180" i="171"/>
  <c r="BF180" i="171" s="1"/>
  <c r="BD36" i="171" l="1"/>
  <c r="AE20" i="171"/>
  <c r="BD20" i="171" s="1"/>
  <c r="BF20" i="171"/>
  <c r="BF36" i="171"/>
  <c r="AK20" i="171"/>
  <c r="AM20" i="171"/>
  <c r="AJ20" i="171" l="1"/>
  <c r="AL20" i="171"/>
</calcChain>
</file>

<file path=xl/sharedStrings.xml><?xml version="1.0" encoding="utf-8"?>
<sst xmlns="http://schemas.openxmlformats.org/spreadsheetml/2006/main" count="1195" uniqueCount="406">
  <si>
    <t>к приказу Минэнерго России</t>
  </si>
  <si>
    <t>МВт</t>
  </si>
  <si>
    <t>МВ×А</t>
  </si>
  <si>
    <t>Мвар</t>
  </si>
  <si>
    <t>Причины отклонений</t>
  </si>
  <si>
    <t>План</t>
  </si>
  <si>
    <t>Факт</t>
  </si>
  <si>
    <t>Всего</t>
  </si>
  <si>
    <t>Наименование инвестиционного проекта (группы инвестиционных проектов)</t>
  </si>
  <si>
    <t>км ЛЭП</t>
  </si>
  <si>
    <t>1</t>
  </si>
  <si>
    <t>Реконструкция ВЛ-110 кВ "Гамма - Комсомольский"</t>
  </si>
  <si>
    <t>Г</t>
  </si>
  <si>
    <t>* данные в соответствии с утвержденной инвестиционной программой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</si>
  <si>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</si>
  <si>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</si>
  <si>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</si>
  <si>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</si>
  <si>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</si>
  <si>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</si>
  <si>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</si>
  <si>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</si>
  <si>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</si>
  <si>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</si>
  <si>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</si>
  <si>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</si>
  <si>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</si>
  <si>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</si>
  <si>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</si>
  <si>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</si>
  <si>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</si>
  <si>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</si>
  <si>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</si>
  <si>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</si>
  <si>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</si>
  <si>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</si>
  <si>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</si>
  <si>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</si>
  <si>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</si>
  <si>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</si>
  <si>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</si>
  <si>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</si>
  <si>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</si>
  <si>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</si>
  <si>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</si>
  <si>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</si>
  <si>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</si>
  <si>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</si>
  <si>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</si>
  <si>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</si>
  <si>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</si>
  <si>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</si>
  <si>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</si>
  <si>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</si>
  <si>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</si>
  <si>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</si>
  <si>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</si>
  <si>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</si>
  <si>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</si>
  <si>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</si>
  <si>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</si>
  <si>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</si>
  <si>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</si>
  <si>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</si>
  <si>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</si>
  <si>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</si>
  <si>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</si>
  <si>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</si>
  <si>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</si>
  <si>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</si>
  <si>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</si>
  <si>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</si>
  <si>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</si>
  <si>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</si>
  <si>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</si>
  <si>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</si>
  <si>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</si>
  <si>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</si>
  <si>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</si>
  <si>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</si>
  <si>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</si>
  <si>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</si>
  <si>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</si>
  <si>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</si>
  <si>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</si>
  <si>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</si>
  <si>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</si>
  <si>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</si>
  <si>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</si>
  <si>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</si>
  <si>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</si>
  <si>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</si>
  <si>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</si>
  <si>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</si>
  <si>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</si>
  <si>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</si>
  <si>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</si>
  <si>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</si>
  <si>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</si>
  <si>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</si>
  <si>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</si>
  <si>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</si>
  <si>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</si>
  <si>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</si>
  <si>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</si>
  <si>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</si>
  <si>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</si>
  <si>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</si>
  <si>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</si>
  <si>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</si>
  <si>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</si>
  <si>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</si>
  <si>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</si>
  <si>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</si>
  <si>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</si>
  <si>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</si>
  <si>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</si>
  <si>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</si>
  <si>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</si>
  <si>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</si>
  <si>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</si>
  <si>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</si>
  <si>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</si>
  <si>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</si>
  <si>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</si>
  <si>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</si>
  <si>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</si>
  <si>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</si>
  <si>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</si>
  <si>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</si>
  <si>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</si>
  <si>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</si>
  <si>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</si>
  <si>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</si>
  <si>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</si>
  <si>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</si>
  <si>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</si>
  <si>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</si>
  <si>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</si>
  <si>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</si>
  <si>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</si>
  <si>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</si>
  <si>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</si>
  <si>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</si>
  <si>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</si>
  <si>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</si>
  <si>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</si>
  <si>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</si>
  <si>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</si>
  <si>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</si>
  <si>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</si>
  <si>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</si>
  <si>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</si>
  <si>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</si>
  <si>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</si>
  <si>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</si>
  <si>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</si>
  <si>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</si>
  <si>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</si>
  <si>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</si>
  <si>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</si>
  <si>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</si>
  <si>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</si>
  <si>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</si>
  <si>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</si>
  <si>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</si>
  <si>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</si>
  <si>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</si>
  <si>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</si>
  <si>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</si>
  <si>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</si>
  <si>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</si>
  <si>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</si>
  <si>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</si>
  <si>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</si>
  <si>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</si>
  <si>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</si>
  <si>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</si>
  <si>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</si>
  <si>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</si>
  <si>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</si>
  <si>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</si>
  <si>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</si>
  <si>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</si>
  <si>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</si>
  <si>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</si>
  <si>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</si>
  <si>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</si>
  <si>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</si>
  <si>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</si>
  <si>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</si>
  <si>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</si>
  <si>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</si>
  <si>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</si>
  <si>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</si>
  <si>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</si>
  <si>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</si>
  <si>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</si>
  <si>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</si>
  <si>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</si>
  <si>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</si>
  <si>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</si>
  <si>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</si>
  <si>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</si>
  <si>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</si>
  <si>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</si>
  <si>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</si>
  <si>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</si>
  <si>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</si>
  <si>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</si>
  <si>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</si>
  <si>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</si>
  <si>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</si>
  <si>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</si>
  <si>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</si>
  <si>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</si>
  <si>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</si>
  <si>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</si>
  <si>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</si>
  <si>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</si>
  <si>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</si>
  <si>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</si>
  <si>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</si>
  <si>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</si>
  <si>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</si>
  <si>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</si>
  <si>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</si>
  <si>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</si>
  <si>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</si>
  <si>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</si>
  <si>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</si>
  <si>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</si>
  <si>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Иные инвестиционные проекты, всего, в том числе:</t>
  </si>
  <si>
    <t>1.2.7.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</si>
  <si>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</si>
  <si>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</si>
  <si>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</si>
  <si>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</si>
  <si>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</si>
  <si>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</si>
  <si>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</si>
  <si>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</si>
  <si>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</si>
  <si>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</si>
  <si>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</si>
  <si>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</si>
  <si>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</si>
  <si>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</si>
  <si>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</si>
  <si>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</si>
  <si>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</si>
  <si>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</si>
  <si>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</si>
  <si>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</si>
  <si>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</si>
  <si>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</si>
  <si>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</si>
  <si>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</si>
  <si>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</si>
  <si>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</si>
  <si>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</si>
  <si>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</si>
  <si>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</si>
  <si>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</si>
  <si>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Наименование объекта, выводимого из эксплуатации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</si>
  <si>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</si>
  <si>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</si>
  <si>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</si>
  <si>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</si>
  <si>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</si>
  <si>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</si>
  <si>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</si>
  <si>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</si>
  <si>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</si>
  <si>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</si>
  <si>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</si>
  <si>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</si>
  <si>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</si>
  <si>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</si>
  <si>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</si>
  <si>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</si>
  <si>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</si>
  <si>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</si>
  <si>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</si>
  <si>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</si>
  <si>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</si>
  <si>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</si>
  <si>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</si>
  <si>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</si>
  <si>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</si>
  <si>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Отклонения от плановых показателей по итогам отчетного периода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</si>
  <si>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</si>
  <si>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Отчет  об исполнении инвестиционной программы </t>
    </r>
    <r>
      <rPr>
        <b/>
        <u/>
        <sz val="14"/>
        <rFont val="Times New Roman"/>
        <family val="1"/>
        <charset val="204"/>
      </rPr>
      <t xml:space="preserve">  АО  "Чукотэнерго"  </t>
    </r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</si>
  <si>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</si>
  <si>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</si>
  <si>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</si>
  <si>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t>Строительство двух одноцепных ВЛ 110 кВ Певек-Билибино (этап строительства №2)</t>
  </si>
  <si>
    <t>Газификация Анадырской ТЭЦ (2 этап)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</si>
  <si>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</si>
  <si>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</si>
  <si>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</si>
  <si>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</si>
  <si>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</si>
  <si>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K_524-АТ-30_1</t>
  </si>
  <si>
    <t>K_524-ЭГ-41</t>
  </si>
  <si>
    <t>1.2.7</t>
  </si>
  <si>
    <t>1.4</t>
  </si>
  <si>
    <t>K_524-ИА-н-06</t>
  </si>
  <si>
    <t>Строительство здания гаража на 6 машиномест Эгвекинотской ГРЭС (400 кв/м)</t>
  </si>
  <si>
    <t>F_524-ЭГ-11</t>
  </si>
  <si>
    <t>Приобретение вакуумного выключателя 6 кВ ВВ/TEL для нужд Эгвекинотской ГРЭС в количестве 5 шт.</t>
  </si>
  <si>
    <t>K_524-ЭГ-н-65</t>
  </si>
  <si>
    <t>Форма 16. Отчет об исполнении плана вывода объектов инвестиционной деятельности (мощностей)  из эксплуатации (квартальный)</t>
  </si>
  <si>
    <t>Идентификатор инвестиционного проекта</t>
  </si>
  <si>
    <t>Номер группы инвестиционных проектов</t>
  </si>
  <si>
    <t>Приложение  № 16</t>
  </si>
  <si>
    <t>от «25»апреля 2018 г. №320</t>
  </si>
  <si>
    <t>I квартал</t>
  </si>
  <si>
    <t>II квартал</t>
  </si>
  <si>
    <t xml:space="preserve">III квартал </t>
  </si>
  <si>
    <t>IV квартал</t>
  </si>
  <si>
    <t>Реконструкция системы возбуждения турбогенераторов филиала Чаунская ТЭЦ, с разработкой проекта</t>
  </si>
  <si>
    <t>K_524-ЧТ-29</t>
  </si>
  <si>
    <t>Модернизация топливоподачи котлоагрегатов Эгвекинотской ГРЭС ст. №3,4 (монтаж АСУ ТП топливными трактами)</t>
  </si>
  <si>
    <t>K_524-ЭГ-03</t>
  </si>
  <si>
    <t>Приобретение спектрофотометра для нужд ОП Анадырская ТЭЦ в кол. 2 шт.</t>
  </si>
  <si>
    <t>K_524-АТ-н-65</t>
  </si>
  <si>
    <t>Приобретение анализатора влажности угля для нужд филиала Эгвекинотская ГРЭС в кол. 1 шт.</t>
  </si>
  <si>
    <t>K_524-ЭГ-н-72</t>
  </si>
  <si>
    <t>Приобретение персонального компьютера для нужд исполнительного аппарата АО "Чукотэнерго" в кол. 1 шт.</t>
  </si>
  <si>
    <t>км</t>
  </si>
  <si>
    <t>нд</t>
  </si>
  <si>
    <t>Приобретение генератора технической частоты ГТЧ-ОЗМ для нужд филиала Северные электрические сети в кол. 1 шт.</t>
  </si>
  <si>
    <t>K-524-CЭC-2020-н-03</t>
  </si>
  <si>
    <t>Модернизация топливоподачи котлоагрегатов Эгвекинотской ГРЭС ст. №1,2 (монтаж АСУ ТП топливными трактами)</t>
  </si>
  <si>
    <t>K_524-ЭГ-05</t>
  </si>
  <si>
    <t>Утвержденные плановые значения показателей приведены в соответствии с приказом Минэнерго России от 28.12.2020 № 27@ «Об утверждении инвестиционной программы АО «Чукотэнерго» на 2020 – 2024 годы"</t>
  </si>
  <si>
    <t>за I квартал  2021  года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</si>
  <si>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2021  </t>
    </r>
    <r>
      <rPr>
        <b/>
        <sz val="14"/>
        <rFont val="Times New Roman"/>
        <family val="1"/>
        <charset val="204"/>
      </rPr>
      <t>год</t>
    </r>
  </si>
  <si>
    <t>Вывод объектов инвестиционной деятельности (мощностей) из эксплуатации в 2021 году</t>
  </si>
  <si>
    <t>Реконструкция ОРУ 6/35/110 кВ филиала Чаунская ТЭЦ с заменой масляных выключателей 110 кВ на элегазовые выключатели 110 кВ (3 шт.)</t>
  </si>
  <si>
    <t>K_524-ЧТ-27</t>
  </si>
  <si>
    <t>Разработка проекта на модернизацию устройств релейной защиты и автоматики</t>
  </si>
  <si>
    <t>K_524-ИА-02</t>
  </si>
  <si>
    <t>Приобретение вахтового автобуса УРАЛ для нужд филиала Северные электрические сети в кол. 1 шт.</t>
  </si>
  <si>
    <t>K_524-СЭС-н-14</t>
  </si>
  <si>
    <t>Приобретение вездехода МТЛБУ (с системой ГЛОНАС) для нужд филиала Северные электрические сети в кол. 1 шт.</t>
  </si>
  <si>
    <t>K_524-СЭС-н-15</t>
  </si>
  <si>
    <t>Приобретение УАЗ "Патриот" для нужд филиала Северные электрические сети в кол. 1 шт.</t>
  </si>
  <si>
    <t>K_524-СЭС-н-16</t>
  </si>
  <si>
    <t>Приобретение бульдозера Т10М (Т-170) для нужд филиала Северные электрические сети в кол. 1 шт.</t>
  </si>
  <si>
    <t>K_524-СЭС-н-17</t>
  </si>
  <si>
    <t>Приобретение мототехники (снегоходы) для нужд филиала Северные электрические сети в кол. 2 шт.</t>
  </si>
  <si>
    <t>K_524-СЭС-н-37</t>
  </si>
  <si>
    <t>Приобретение модулей и медиаконвертеров для нужд филиала СЭС в количестве 6 шт.</t>
  </si>
  <si>
    <t>L_524-СЭС-2021-н-01</t>
  </si>
  <si>
    <t>Замена свинцово-кислотной аккумуляторной батареи типа СК-10 филиала Чаунская ТЭЦ, с разработкой проекта</t>
  </si>
  <si>
    <t>K_524-ЧТ-28</t>
  </si>
  <si>
    <t>Реконструкция градирни станционной №1 с установкой чаши бассейна из полимерных материалов, антикоррозионным покрытием м/к башни Анадырской ТЭЦ, с разработкой проекта</t>
  </si>
  <si>
    <t>K_524-АТ-48</t>
  </si>
  <si>
    <t>Строительство производственно-жилого здания подстанции "Комсомольский" для круглосуточного обслуживания оборудования оперативным персоналом с дежурством на дому (~100 кв.м.) нужд филиала Северные электрические сети</t>
  </si>
  <si>
    <t>K_524-СЭС-28</t>
  </si>
  <si>
    <t>Строительство быстровозводимого здания под гараж для колесного автотранспорта  (15х30) нужд филиала Северные электрические сети</t>
  </si>
  <si>
    <t>K_524-СЭС-29</t>
  </si>
  <si>
    <t>Приобретение вертикально-сверлильного станка 2 RS50 для нужд ОП Анадырская ТЭЦ в кол. 1 шт.</t>
  </si>
  <si>
    <t>K_524-АТ-н-64</t>
  </si>
  <si>
    <t>Приобретение шкафа для нагревательного оборудования ЛАБ-1800 ШВ-Н  для нужд ОП Анадырская ТЭЦ в кол. 1 шт.</t>
  </si>
  <si>
    <t>K_524-АТ-н-73</t>
  </si>
  <si>
    <t>Приобретение шкафа для нагревательного оборудования ЛАБ-1600 ШВп  для нужд ОП Анадырская ТЭЦ в кол. 2 шт.</t>
  </si>
  <si>
    <t>K_524-АТ-н-74</t>
  </si>
  <si>
    <t>Приобретение пароконвектомата ITERMA G6  для нужд ОП Анадырская ТЭЦ в кол. 1 шт.</t>
  </si>
  <si>
    <t>K_524-АТ-н-76</t>
  </si>
  <si>
    <t>Приобретение бортового автомобиля Урал-NEXT 4320 с КМУ для нужд ОП Анадырская ТЭЦ в кол. 1 шт.</t>
  </si>
  <si>
    <t>K_524-АТ-н-84</t>
  </si>
  <si>
    <t>Приобретение Снегоболотохода Хищник  для нужд ОП Анадырская ТЭЦ в кол. 1 шт.</t>
  </si>
  <si>
    <t>L_524-АТ-н-99</t>
  </si>
  <si>
    <t>Приобретение снегоходов Вектор 1000 для нужд Анадырской ТЭЦ (2 шт.)</t>
  </si>
  <si>
    <t>L_524-АТ-н-101</t>
  </si>
  <si>
    <t>Приобретение КАМАЗа 65115-017 для нужд филиала Чаунская ТЭЦ в кол. 1 шт.</t>
  </si>
  <si>
    <t>K_524-ЧТ-н-21</t>
  </si>
  <si>
    <t>Приобретение бульдозера Б10м для нужд филиала Чаунская ТЭЦ в кол. 1 шт.</t>
  </si>
  <si>
    <t>K_524-ЧТ-н-22</t>
  </si>
  <si>
    <t>Приобретение генератора технической частоты ГТЧ-3М для нужд филиала Чаунская ТЭЦ в кол. 2 шт.</t>
  </si>
  <si>
    <t>K_524-ЧТ-н-25</t>
  </si>
  <si>
    <t>Приобретение микроампервольтметра М2042,  для нужд филиала Чаунская ТЭЦ в кол. 1 шт.</t>
  </si>
  <si>
    <t>L_524-ЧТ-н-50</t>
  </si>
  <si>
    <t>Приобретение вездеходного транспортного средства для нужд филиала Эгвекинотская ГРЭС в кол. 1 шт.</t>
  </si>
  <si>
    <t>K_524-ЭГ-н-36</t>
  </si>
  <si>
    <t>Приобретение вахтового автобуса УРАЛ 3255 00110 41 (30 посад мест) на базе шасси УРАЛ 4320-40 для нужд филиала Эгвекинотская ГРЭС в кол. 1 шт.</t>
  </si>
  <si>
    <t>K_524-ЭГ-н-23</t>
  </si>
  <si>
    <t>Приобретение станка вертикально-сверлильного 2АС132-01 для нужд филиала Эгвекинотская ГРЭС в кол. 1 шт.</t>
  </si>
  <si>
    <t>K_524-ЭГ-н-70</t>
  </si>
  <si>
    <t>Приобретение крана козлового с электрическим управлением г/п 5 т для нужд филиала Эгвекинотская ГРЭС в кол. 1 шт.</t>
  </si>
  <si>
    <t>K_524-ЭГ-н-71</t>
  </si>
  <si>
    <t>Приобретение кондуктометра "Марк-603" для нужд филиала Эгвекинотская ГРЭС в кол. 1 шт.</t>
  </si>
  <si>
    <t>K_524-ЭГ-н-73</t>
  </si>
  <si>
    <t>Приобретение шкивного электромагнитного железоотделителя (магнитного сепаратора) ЭМШ-6365 для нужд филиала Эгвекинотская ГРЭС в кол. 2 шт.</t>
  </si>
  <si>
    <t>K_524-ЭГ-н-32</t>
  </si>
  <si>
    <t>Приобретение серверного оборудования для нужд филиалов и исполнительного аппарата АО "Чукотэнерго" в кол. 4 шт.</t>
  </si>
  <si>
    <t>Приобретение печатной техники для для нужд филиалов и исполнительного аппарата АО "Чукотэнерго" (в кол. 47 шт. МФУ Work Centre)</t>
  </si>
  <si>
    <t>K_524-ИА-н-07</t>
  </si>
  <si>
    <t>К_524-ИА-2020-н-03</t>
  </si>
  <si>
    <t>Приобретение АРМов (автоматизированных рабочих мест)  для нужд филиалов и исполнительного аппарата АО "Чукотэнерго" в кол. 300 шт.</t>
  </si>
  <si>
    <t>K_524-ИА-н-08</t>
  </si>
  <si>
    <t>Модернизация системы возбуждения турбогенератора ст. №3 Эгвекинотской ГРЭС</t>
  </si>
  <si>
    <t>K_524-ЭГ-38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</si>
</sst>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#,##0.00,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8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8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7" fillId="0" borderId="0"/>
    <xf numFmtId="0" fontId="33" fillId="0" borderId="0"/>
    <xf numFmtId="0" fontId="33" fillId="0" borderId="0"/>
    <xf numFmtId="164" fontId="7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6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8" fillId="0" borderId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  <xf numFmtId="0" fontId="42" fillId="0" borderId="0"/>
    <xf numFmtId="0" fontId="42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44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90">
    <xf numFmtId="0" fontId="0" fillId="0" borderId="0" xfId="0"/>
    <xf numFmtId="0" fontId="8" fillId="0" borderId="0" xfId="37" applyFont="1" applyFill="1"/>
    <xf numFmtId="0" fontId="8" fillId="0" borderId="0" xfId="37" applyFont="1" applyFill="1" applyBorder="1"/>
    <xf numFmtId="0" fontId="8" fillId="0" borderId="0" xfId="37" applyFont="1" applyFill="1" applyAlignment="1">
      <alignment horizontal="right"/>
    </xf>
    <xf numFmtId="0" fontId="29" fillId="0" borderId="0" xfId="45" applyFont="1" applyFill="1" applyBorder="1" applyAlignment="1">
      <alignment vertical="center"/>
    </xf>
    <xf numFmtId="0" fontId="9" fillId="0" borderId="0" xfId="37" applyFont="1" applyFill="1"/>
    <xf numFmtId="0" fontId="30" fillId="0" borderId="0" xfId="45" applyFont="1" applyFill="1" applyBorder="1" applyAlignment="1">
      <alignment horizontal="center" vertical="center"/>
    </xf>
    <xf numFmtId="0" fontId="34" fillId="0" borderId="0" xfId="37" applyFont="1" applyFill="1" applyAlignment="1">
      <alignment horizontal="right" vertical="center"/>
    </xf>
    <xf numFmtId="0" fontId="34" fillId="0" borderId="0" xfId="37" applyFont="1" applyFill="1" applyAlignment="1">
      <alignment horizontal="right"/>
    </xf>
    <xf numFmtId="0" fontId="9" fillId="0" borderId="0" xfId="0" applyFont="1" applyFill="1"/>
    <xf numFmtId="0" fontId="8" fillId="0" borderId="0" xfId="37" applyFont="1" applyFill="1" applyBorder="1" applyAlignment="1">
      <alignment vertical="center"/>
    </xf>
    <xf numFmtId="0" fontId="36" fillId="0" borderId="0" xfId="37" applyFont="1" applyFill="1" applyBorder="1" applyAlignment="1">
      <alignment horizontal="center"/>
    </xf>
    <xf numFmtId="0" fontId="31" fillId="0" borderId="0" xfId="54" applyFont="1" applyFill="1" applyAlignment="1">
      <alignment horizontal="center" vertical="center"/>
    </xf>
    <xf numFmtId="0" fontId="30" fillId="24" borderId="10" xfId="45" applyFont="1" applyFill="1" applyBorder="1" applyAlignment="1">
      <alignment horizontal="center" vertical="center" textRotation="90" wrapText="1"/>
    </xf>
    <xf numFmtId="0" fontId="29" fillId="24" borderId="10" xfId="45" applyFont="1" applyFill="1" applyBorder="1" applyAlignment="1">
      <alignment horizontal="center" vertical="center"/>
    </xf>
    <xf numFmtId="49" fontId="32" fillId="24" borderId="10" xfId="54" applyNumberFormat="1" applyFont="1" applyFill="1" applyBorder="1" applyAlignment="1">
      <alignment horizontal="center" vertical="center"/>
    </xf>
    <xf numFmtId="0" fontId="32" fillId="24" borderId="10" xfId="54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center" vertical="center" wrapText="1"/>
    </xf>
    <xf numFmtId="2" fontId="8" fillId="24" borderId="10" xfId="37" applyNumberFormat="1" applyFont="1" applyFill="1" applyBorder="1" applyAlignment="1">
      <alignment horizontal="center" vertical="center" wrapText="1"/>
    </xf>
    <xf numFmtId="2" fontId="8" fillId="24" borderId="10" xfId="0" applyNumberFormat="1" applyFont="1" applyFill="1" applyBorder="1" applyAlignment="1">
      <alignment horizontal="center" vertical="center" wrapText="1"/>
    </xf>
    <xf numFmtId="49" fontId="31" fillId="24" borderId="10" xfId="54" applyNumberFormat="1" applyFont="1" applyFill="1" applyBorder="1" applyAlignment="1">
      <alignment horizontal="center" vertical="center"/>
    </xf>
    <xf numFmtId="0" fontId="43" fillId="24" borderId="10" xfId="54" applyFont="1" applyFill="1" applyBorder="1" applyAlignment="1">
      <alignment horizontal="center" vertical="center" wrapText="1"/>
    </xf>
    <xf numFmtId="167" fontId="9" fillId="24" borderId="10" xfId="0" applyNumberFormat="1" applyFont="1" applyFill="1" applyBorder="1" applyAlignment="1">
      <alignment horizontal="center" vertical="center" wrapText="1"/>
    </xf>
    <xf numFmtId="0" fontId="8" fillId="24" borderId="13" xfId="0" applyFont="1" applyFill="1" applyBorder="1" applyAlignment="1">
      <alignment horizontal="center" vertical="center" wrapText="1"/>
    </xf>
    <xf numFmtId="0" fontId="32" fillId="24" borderId="13" xfId="54" applyFont="1" applyFill="1" applyBorder="1" applyAlignment="1">
      <alignment horizontal="center" vertical="center" wrapText="1"/>
    </xf>
    <xf numFmtId="0" fontId="8" fillId="24" borderId="0" xfId="37" applyFont="1" applyFill="1"/>
    <xf numFmtId="0" fontId="31" fillId="24" borderId="10" xfId="54" applyFont="1" applyFill="1" applyBorder="1" applyAlignment="1">
      <alignment horizontal="left" vertical="center" wrapText="1"/>
    </xf>
    <xf numFmtId="0" fontId="31" fillId="24" borderId="10" xfId="0" applyFont="1" applyFill="1" applyBorder="1" applyAlignment="1">
      <alignment vertical="center" wrapText="1"/>
    </xf>
    <xf numFmtId="0" fontId="40" fillId="24" borderId="10" xfId="0" applyFont="1" applyFill="1" applyBorder="1" applyAlignment="1">
      <alignment vertical="center" wrapText="1"/>
    </xf>
    <xf numFmtId="0" fontId="31" fillId="24" borderId="10" xfId="56" applyFont="1" applyFill="1" applyBorder="1" applyAlignment="1">
      <alignment horizontal="left" vertical="center" wrapText="1"/>
    </xf>
    <xf numFmtId="168" fontId="8" fillId="24" borderId="10" xfId="108" applyNumberFormat="1" applyFont="1" applyFill="1" applyBorder="1" applyAlignment="1">
      <alignment horizontal="center" vertical="center"/>
    </xf>
    <xf numFmtId="0" fontId="31" fillId="24" borderId="10" xfId="56" applyFont="1" applyFill="1" applyBorder="1" applyAlignment="1">
      <alignment horizontal="center" vertical="center" wrapText="1"/>
    </xf>
    <xf numFmtId="49" fontId="8" fillId="24" borderId="10" xfId="54" applyNumberFormat="1" applyFont="1" applyFill="1" applyBorder="1" applyAlignment="1">
      <alignment horizontal="center" vertical="center"/>
    </xf>
    <xf numFmtId="0" fontId="8" fillId="24" borderId="10" xfId="0" applyFont="1" applyFill="1" applyBorder="1" applyAlignment="1">
      <alignment vertical="center" wrapText="1"/>
    </xf>
    <xf numFmtId="1" fontId="34" fillId="24" borderId="10" xfId="110" applyNumberFormat="1" applyFont="1" applyFill="1" applyBorder="1" applyAlignment="1">
      <alignment horizontal="center" vertical="center" wrapText="1"/>
    </xf>
    <xf numFmtId="1" fontId="8" fillId="24" borderId="10" xfId="110" applyNumberFormat="1" applyFont="1" applyFill="1" applyBorder="1" applyAlignment="1">
      <alignment horizontal="left" vertical="center" wrapText="1"/>
    </xf>
    <xf numFmtId="0" fontId="8" fillId="24" borderId="10" xfId="0" applyFont="1" applyFill="1" applyBorder="1" applyAlignment="1">
      <alignment horizontal="left" vertical="center" wrapText="1"/>
    </xf>
    <xf numFmtId="0" fontId="31" fillId="24" borderId="10" xfId="0" applyFont="1" applyFill="1" applyBorder="1" applyAlignment="1">
      <alignment horizontal="center" vertical="center" wrapText="1"/>
    </xf>
    <xf numFmtId="49" fontId="31" fillId="24" borderId="10" xfId="54" applyNumberFormat="1" applyFont="1" applyFill="1" applyBorder="1" applyAlignment="1">
      <alignment vertical="center" wrapText="1"/>
    </xf>
    <xf numFmtId="2" fontId="9" fillId="24" borderId="10" xfId="0" applyNumberFormat="1" applyFont="1" applyFill="1" applyBorder="1" applyAlignment="1">
      <alignment horizontal="center" vertical="center" wrapText="1"/>
    </xf>
    <xf numFmtId="1" fontId="8" fillId="24" borderId="10" xfId="110" applyNumberFormat="1" applyFont="1" applyFill="1" applyBorder="1" applyAlignment="1">
      <alignment horizontal="center" vertical="center" wrapText="1"/>
    </xf>
    <xf numFmtId="1" fontId="8" fillId="24" borderId="12" xfId="110" applyNumberFormat="1" applyFont="1" applyFill="1" applyBorder="1" applyAlignment="1">
      <alignment horizontal="left" vertical="center" wrapText="1"/>
    </xf>
    <xf numFmtId="4" fontId="8" fillId="24" borderId="10" xfId="109" applyNumberFormat="1" applyFont="1" applyFill="1" applyBorder="1" applyAlignment="1">
      <alignment horizontal="center" vertical="center" wrapText="1"/>
    </xf>
    <xf numFmtId="0" fontId="8" fillId="24" borderId="10" xfId="112" applyFont="1" applyFill="1" applyBorder="1" applyAlignment="1">
      <alignment horizontal="center" vertical="center" wrapText="1"/>
    </xf>
    <xf numFmtId="0" fontId="31" fillId="24" borderId="10" xfId="113" applyNumberFormat="1" applyFont="1" applyFill="1" applyBorder="1" applyAlignment="1" applyProtection="1">
      <alignment vertical="center" wrapText="1"/>
    </xf>
    <xf numFmtId="0" fontId="31" fillId="24" borderId="10" xfId="113" applyNumberFormat="1" applyFont="1" applyFill="1" applyBorder="1" applyAlignment="1" applyProtection="1">
      <alignment horizontal="center" vertical="center" wrapText="1"/>
    </xf>
    <xf numFmtId="0" fontId="8" fillId="24" borderId="10" xfId="111" applyFont="1" applyFill="1" applyBorder="1" applyAlignment="1">
      <alignment horizontal="center" vertical="center" wrapText="1"/>
    </xf>
    <xf numFmtId="0" fontId="31" fillId="24" borderId="10" xfId="111" applyFont="1" applyFill="1" applyBorder="1" applyAlignment="1">
      <alignment horizontal="center" vertical="center" wrapText="1"/>
    </xf>
    <xf numFmtId="49" fontId="32" fillId="24" borderId="10" xfId="54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center" vertical="center"/>
    </xf>
    <xf numFmtId="0" fontId="9" fillId="24" borderId="13" xfId="0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49" fontId="32" fillId="24" borderId="13" xfId="54" applyNumberFormat="1" applyFont="1" applyFill="1" applyBorder="1" applyAlignment="1">
      <alignment horizontal="center" vertical="center"/>
    </xf>
    <xf numFmtId="2" fontId="9" fillId="24" borderId="13" xfId="0" applyNumberFormat="1" applyFont="1" applyFill="1" applyBorder="1" applyAlignment="1">
      <alignment horizontal="center" vertical="center" wrapText="1"/>
    </xf>
    <xf numFmtId="0" fontId="9" fillId="24" borderId="0" xfId="37" applyFont="1" applyFill="1"/>
    <xf numFmtId="0" fontId="8" fillId="24" borderId="10" xfId="111" applyFont="1" applyFill="1" applyBorder="1" applyAlignment="1">
      <alignment vertical="center" wrapText="1"/>
    </xf>
    <xf numFmtId="0" fontId="8" fillId="24" borderId="10" xfId="54" applyFont="1" applyFill="1" applyBorder="1" applyAlignment="1">
      <alignment horizontal="left" vertical="center" wrapText="1"/>
    </xf>
    <xf numFmtId="0" fontId="31" fillId="24" borderId="10" xfId="111" applyFont="1" applyFill="1" applyBorder="1" applyAlignment="1">
      <alignment horizontal="left" vertical="center" wrapText="1"/>
    </xf>
    <xf numFmtId="0" fontId="36" fillId="0" borderId="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1" fillId="0" borderId="0" xfId="54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5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center"/>
    </xf>
    <xf numFmtId="0" fontId="29" fillId="24" borderId="10" xfId="45" applyFont="1" applyFill="1" applyBorder="1" applyAlignment="1">
      <alignment horizontal="center" vertic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24" borderId="16" xfId="45" applyFont="1" applyFill="1" applyBorder="1" applyAlignment="1">
      <alignment horizontal="center" vertical="center" wrapText="1"/>
    </xf>
    <xf numFmtId="0" fontId="29" fillId="24" borderId="15" xfId="45" applyFont="1" applyFill="1" applyBorder="1" applyAlignment="1">
      <alignment horizontal="center" vertical="center" wrapText="1"/>
    </xf>
    <xf numFmtId="0" fontId="29" fillId="24" borderId="19" xfId="45" applyFont="1" applyFill="1" applyBorder="1" applyAlignment="1">
      <alignment horizontal="center" vertical="center" wrapText="1"/>
    </xf>
    <xf numFmtId="0" fontId="29" fillId="24" borderId="21" xfId="45" applyFont="1" applyFill="1" applyBorder="1" applyAlignment="1">
      <alignment horizontal="center" vertical="center" wrapText="1"/>
    </xf>
    <xf numFmtId="0" fontId="29" fillId="24" borderId="0" xfId="45" applyFont="1" applyFill="1" applyBorder="1" applyAlignment="1">
      <alignment horizontal="center" vertical="center" wrapText="1"/>
    </xf>
    <xf numFmtId="0" fontId="29" fillId="24" borderId="22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20" xfId="45" applyFont="1" applyFill="1" applyBorder="1" applyAlignment="1">
      <alignment horizontal="center" vertical="center" wrapText="1"/>
    </xf>
    <xf numFmtId="0" fontId="29" fillId="24" borderId="18" xfId="45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 wrapText="1"/>
    </xf>
    <xf numFmtId="0" fontId="29" fillId="24" borderId="16" xfId="45" applyFont="1" applyFill="1" applyBorder="1" applyAlignment="1">
      <alignment horizontal="center" vertical="center"/>
    </xf>
    <xf numFmtId="0" fontId="29" fillId="24" borderId="15" xfId="45" applyFont="1" applyFill="1" applyBorder="1" applyAlignment="1">
      <alignment horizontal="center" vertical="center"/>
    </xf>
    <xf numFmtId="0" fontId="29" fillId="24" borderId="19" xfId="45" applyFont="1" applyFill="1" applyBorder="1" applyAlignment="1">
      <alignment horizontal="center" vertical="center"/>
    </xf>
    <xf numFmtId="0" fontId="29" fillId="24" borderId="14" xfId="45" applyFont="1" applyFill="1" applyBorder="1" applyAlignment="1">
      <alignment horizontal="center" vertical="center"/>
    </xf>
    <xf numFmtId="0" fontId="29" fillId="24" borderId="20" xfId="45" applyFont="1" applyFill="1" applyBorder="1" applyAlignment="1">
      <alignment horizontal="center" vertical="center"/>
    </xf>
    <xf numFmtId="0" fontId="29" fillId="24" borderId="18" xfId="45" applyFont="1" applyFill="1" applyBorder="1" applyAlignment="1">
      <alignment horizontal="center" vertical="center"/>
    </xf>
    <xf numFmtId="0" fontId="29" fillId="24" borderId="12" xfId="45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49" fontId="8" fillId="0" borderId="10" xfId="54" applyNumberFormat="1" applyFont="1" applyFill="1" applyBorder="1" applyAlignment="1">
      <alignment horizontal="center" vertical="center"/>
    </xf>
  </cellXfs>
  <cellStyles count="286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" xfId="106"/>
    <cellStyle name="Normal 2" xfId="77"/>
    <cellStyle name="Normal 3" xfId="113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09"/>
    <cellStyle name="Обычный 12" xfId="108"/>
    <cellStyle name="Обычный 12 2" xfId="47"/>
    <cellStyle name="Обычный 13" xfId="111"/>
    <cellStyle name="Обычный 2" xfId="36"/>
    <cellStyle name="Обычный 2 26 2" xfId="122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10" xfId="117"/>
    <cellStyle name="Обычный 6 2 2" xfId="53"/>
    <cellStyle name="Обычный 6 2 2 2" xfId="124"/>
    <cellStyle name="Обычный 6 2 2 2 2" xfId="141"/>
    <cellStyle name="Обычный 6 2 2 2 2 2" xfId="145"/>
    <cellStyle name="Обычный 6 2 2 2 2 2 2" xfId="146"/>
    <cellStyle name="Обычный 6 2 2 2 2 2 3" xfId="147"/>
    <cellStyle name="Обычный 6 2 2 2 2 3" xfId="148"/>
    <cellStyle name="Обычный 6 2 2 2 2 4" xfId="149"/>
    <cellStyle name="Обычный 6 2 2 2 3" xfId="143"/>
    <cellStyle name="Обычный 6 2 2 2 3 2" xfId="150"/>
    <cellStyle name="Обычный 6 2 2 2 3 3" xfId="151"/>
    <cellStyle name="Обычный 6 2 2 2 4" xfId="152"/>
    <cellStyle name="Обычный 6 2 2 2 5" xfId="153"/>
    <cellStyle name="Обычный 6 2 2 3" xfId="136"/>
    <cellStyle name="Обычный 6 2 2 3 2" xfId="154"/>
    <cellStyle name="Обычный 6 2 2 3 2 2" xfId="155"/>
    <cellStyle name="Обычный 6 2 2 3 2 3" xfId="156"/>
    <cellStyle name="Обычный 6 2 2 3 3" xfId="157"/>
    <cellStyle name="Обычный 6 2 2 3 4" xfId="158"/>
    <cellStyle name="Обычный 6 2 2 4" xfId="129"/>
    <cellStyle name="Обычный 6 2 2 4 2" xfId="159"/>
    <cellStyle name="Обычный 6 2 2 4 2 2" xfId="160"/>
    <cellStyle name="Обычный 6 2 2 4 2 3" xfId="161"/>
    <cellStyle name="Обычный 6 2 2 4 3" xfId="162"/>
    <cellStyle name="Обычный 6 2 2 4 4" xfId="163"/>
    <cellStyle name="Обычный 6 2 2 5" xfId="164"/>
    <cellStyle name="Обычный 6 2 2 5 2" xfId="165"/>
    <cellStyle name="Обычный 6 2 2 5 3" xfId="166"/>
    <cellStyle name="Обычный 6 2 2 6" xfId="167"/>
    <cellStyle name="Обычный 6 2 2 7" xfId="168"/>
    <cellStyle name="Обычный 6 2 2 8" xfId="169"/>
    <cellStyle name="Обычный 6 2 2 9" xfId="118"/>
    <cellStyle name="Обычный 6 2 3" xfId="101"/>
    <cellStyle name="Обычный 6 2 3 2" xfId="123"/>
    <cellStyle name="Обычный 6 2 3 2 2" xfId="140"/>
    <cellStyle name="Обычный 6 2 3 2 2 2" xfId="170"/>
    <cellStyle name="Обычный 6 2 3 2 2 2 2" xfId="171"/>
    <cellStyle name="Обычный 6 2 3 2 2 2 3" xfId="172"/>
    <cellStyle name="Обычный 6 2 3 2 2 3" xfId="173"/>
    <cellStyle name="Обычный 6 2 3 2 2 4" xfId="174"/>
    <cellStyle name="Обычный 6 2 3 2 3" xfId="142"/>
    <cellStyle name="Обычный 6 2 3 2 3 2" xfId="175"/>
    <cellStyle name="Обычный 6 2 3 2 3 3" xfId="176"/>
    <cellStyle name="Обычный 6 2 3 2 4" xfId="177"/>
    <cellStyle name="Обычный 6 2 3 2 5" xfId="178"/>
    <cellStyle name="Обычный 6 2 3 3" xfId="138"/>
    <cellStyle name="Обычный 6 2 3 3 2" xfId="179"/>
    <cellStyle name="Обычный 6 2 3 3 2 2" xfId="180"/>
    <cellStyle name="Обычный 6 2 3 3 2 3" xfId="181"/>
    <cellStyle name="Обычный 6 2 3 3 3" xfId="182"/>
    <cellStyle name="Обычный 6 2 3 3 4" xfId="183"/>
    <cellStyle name="Обычный 6 2 3 4" xfId="131"/>
    <cellStyle name="Обычный 6 2 3 4 2" xfId="184"/>
    <cellStyle name="Обычный 6 2 3 4 2 2" xfId="185"/>
    <cellStyle name="Обычный 6 2 3 4 2 3" xfId="186"/>
    <cellStyle name="Обычный 6 2 3 4 3" xfId="187"/>
    <cellStyle name="Обычный 6 2 3 4 4" xfId="188"/>
    <cellStyle name="Обычный 6 2 3 5" xfId="189"/>
    <cellStyle name="Обычный 6 2 3 5 2" xfId="190"/>
    <cellStyle name="Обычный 6 2 3 5 3" xfId="191"/>
    <cellStyle name="Обычный 6 2 3 6" xfId="192"/>
    <cellStyle name="Обычный 6 2 3 7" xfId="193"/>
    <cellStyle name="Обычный 6 2 3 8" xfId="194"/>
    <cellStyle name="Обычный 6 2 3 9" xfId="120"/>
    <cellStyle name="Обычный 6 2 4" xfId="135"/>
    <cellStyle name="Обычный 6 2 4 2" xfId="195"/>
    <cellStyle name="Обычный 6 2 4 2 2" xfId="196"/>
    <cellStyle name="Обычный 6 2 4 2 3" xfId="197"/>
    <cellStyle name="Обычный 6 2 4 3" xfId="198"/>
    <cellStyle name="Обычный 6 2 4 4" xfId="199"/>
    <cellStyle name="Обычный 6 2 5" xfId="128"/>
    <cellStyle name="Обычный 6 2 5 2" xfId="200"/>
    <cellStyle name="Обычный 6 2 5 2 2" xfId="201"/>
    <cellStyle name="Обычный 6 2 5 2 3" xfId="202"/>
    <cellStyle name="Обычный 6 2 5 3" xfId="203"/>
    <cellStyle name="Обычный 6 2 5 4" xfId="204"/>
    <cellStyle name="Обычный 6 2 6" xfId="205"/>
    <cellStyle name="Обычный 6 2 6 2" xfId="206"/>
    <cellStyle name="Обычный 6 2 6 3" xfId="207"/>
    <cellStyle name="Обычный 6 2 7" xfId="208"/>
    <cellStyle name="Обычный 6 2 8" xfId="209"/>
    <cellStyle name="Обычный 6 2 9" xfId="210"/>
    <cellStyle name="Обычный 6 3" xfId="132"/>
    <cellStyle name="Обычный 6 3 2" xfId="211"/>
    <cellStyle name="Обычный 6 3 2 2" xfId="212"/>
    <cellStyle name="Обычный 6 3 2 3" xfId="213"/>
    <cellStyle name="Обычный 6 3 3" xfId="214"/>
    <cellStyle name="Обычный 6 3 4" xfId="215"/>
    <cellStyle name="Обычный 6 4" xfId="125"/>
    <cellStyle name="Обычный 6 4 2" xfId="216"/>
    <cellStyle name="Обычный 6 4 2 2" xfId="217"/>
    <cellStyle name="Обычный 6 4 2 3" xfId="218"/>
    <cellStyle name="Обычный 6 4 3" xfId="219"/>
    <cellStyle name="Обычный 6 4 4" xfId="220"/>
    <cellStyle name="Обычный 6 5" xfId="221"/>
    <cellStyle name="Обычный 6 5 2" xfId="222"/>
    <cellStyle name="Обычный 6 5 3" xfId="223"/>
    <cellStyle name="Обычный 6 6" xfId="224"/>
    <cellStyle name="Обычный 6 7" xfId="225"/>
    <cellStyle name="Обычный 6 8" xfId="226"/>
    <cellStyle name="Обычный 6 9" xfId="114"/>
    <cellStyle name="Обычный 7" xfId="54"/>
    <cellStyle name="Обычный 7 2" xfId="58"/>
    <cellStyle name="Обычный 7 2 2" xfId="137"/>
    <cellStyle name="Обычный 7 2 2 2" xfId="227"/>
    <cellStyle name="Обычный 7 2 2 2 2" xfId="228"/>
    <cellStyle name="Обычный 7 2 2 2 3" xfId="229"/>
    <cellStyle name="Обычный 7 2 2 3" xfId="230"/>
    <cellStyle name="Обычный 7 2 2 4" xfId="231"/>
    <cellStyle name="Обычный 7 2 3" xfId="130"/>
    <cellStyle name="Обычный 7 2 3 2" xfId="232"/>
    <cellStyle name="Обычный 7 2 3 2 2" xfId="233"/>
    <cellStyle name="Обычный 7 2 3 2 3" xfId="234"/>
    <cellStyle name="Обычный 7 2 3 3" xfId="235"/>
    <cellStyle name="Обычный 7 2 3 4" xfId="236"/>
    <cellStyle name="Обычный 7 2 4" xfId="237"/>
    <cellStyle name="Обычный 7 2 4 2" xfId="238"/>
    <cellStyle name="Обычный 7 2 4 3" xfId="239"/>
    <cellStyle name="Обычный 7 2 5" xfId="240"/>
    <cellStyle name="Обычный 7 2 6" xfId="241"/>
    <cellStyle name="Обычный 7 2 7" xfId="242"/>
    <cellStyle name="Обычный 7 2 8" xfId="119"/>
    <cellStyle name="Обычный 8" xfId="57"/>
    <cellStyle name="Обычный 9" xfId="121"/>
    <cellStyle name="Обычный 9 2" xfId="112"/>
    <cellStyle name="Обычный 9 2 2" xfId="243"/>
    <cellStyle name="Обычный 9 2 2 2" xfId="244"/>
    <cellStyle name="Обычный 9 2 2 3" xfId="245"/>
    <cellStyle name="Обычный 9 2 2 4" xfId="246"/>
    <cellStyle name="Обычный 9 2 3" xfId="247"/>
    <cellStyle name="Обычный 9 2 4" xfId="248"/>
    <cellStyle name="Обычный 9 2 5" xfId="139"/>
    <cellStyle name="Обычный 9 3" xfId="144"/>
    <cellStyle name="Обычный 9 3 2" xfId="249"/>
    <cellStyle name="Обычный 9 3 3" xfId="250"/>
    <cellStyle name="Обычный 9 3 4" xfId="251"/>
    <cellStyle name="Обычный 9 4" xfId="252"/>
    <cellStyle name="Обычный 9 5" xfId="253"/>
    <cellStyle name="Обычный_ИП 2012 с расш_раб.вариант" xfId="110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33"/>
    <cellStyle name="Финансовый 2 2 2" xfId="254"/>
    <cellStyle name="Финансовый 2 2 2 2" xfId="255"/>
    <cellStyle name="Финансовый 2 2 2 2 2" xfId="50"/>
    <cellStyle name="Финансовый 2 2 2 3" xfId="256"/>
    <cellStyle name="Финансовый 2 2 3" xfId="257"/>
    <cellStyle name="Финансовый 2 2 4" xfId="258"/>
    <cellStyle name="Финансовый 2 3" xfId="126"/>
    <cellStyle name="Финансовый 2 3 2" xfId="259"/>
    <cellStyle name="Финансовый 2 3 2 2" xfId="260"/>
    <cellStyle name="Финансовый 2 3 2 3" xfId="261"/>
    <cellStyle name="Финансовый 2 3 3" xfId="262"/>
    <cellStyle name="Финансовый 2 3 4" xfId="263"/>
    <cellStyle name="Финансовый 2 4" xfId="264"/>
    <cellStyle name="Финансовый 2 4 2" xfId="265"/>
    <cellStyle name="Финансовый 2 4 3" xfId="266"/>
    <cellStyle name="Финансовый 2 5" xfId="267"/>
    <cellStyle name="Финансовый 2 6" xfId="268"/>
    <cellStyle name="Финансовый 2 7" xfId="269"/>
    <cellStyle name="Финансовый 2 8" xfId="115"/>
    <cellStyle name="Финансовый 3" xfId="51"/>
    <cellStyle name="Финансовый 3 2" xfId="134"/>
    <cellStyle name="Финансовый 3 2 2" xfId="270"/>
    <cellStyle name="Финансовый 3 2 2 2" xfId="271"/>
    <cellStyle name="Финансовый 3 2 2 3" xfId="272"/>
    <cellStyle name="Финансовый 3 2 3" xfId="273"/>
    <cellStyle name="Финансовый 3 2 4" xfId="274"/>
    <cellStyle name="Финансовый 3 3" xfId="127"/>
    <cellStyle name="Финансовый 3 3 2" xfId="275"/>
    <cellStyle name="Финансовый 3 3 2 2" xfId="276"/>
    <cellStyle name="Финансовый 3 3 2 3" xfId="277"/>
    <cellStyle name="Финансовый 3 3 3" xfId="278"/>
    <cellStyle name="Финансовый 3 3 4" xfId="279"/>
    <cellStyle name="Финансовый 3 4" xfId="280"/>
    <cellStyle name="Финансовый 3 4 2" xfId="281"/>
    <cellStyle name="Финансовый 3 4 3" xfId="282"/>
    <cellStyle name="Финансовый 3 5" xfId="283"/>
    <cellStyle name="Финансовый 3 6" xfId="284"/>
    <cellStyle name="Финансовый 3 7" xfId="285"/>
    <cellStyle name="Финансовый 3 8" xfId="116"/>
    <cellStyle name="Хороший" xfId="43" builtinId="26" customBuiltin="1"/>
    <cellStyle name="Хороший 2" xfId="100"/>
  </cellStyles>
  <dxfs count="5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3"/>
  <sheetViews>
    <sheetView tabSelected="1" view="pageBreakPreview" zoomScale="55" zoomScaleNormal="55" zoomScaleSheetLayoutView="55" workbookViewId="0">
      <pane xSplit="2" ySplit="19" topLeftCell="C65" activePane="bottomRight" state="frozen"/>
      <selection pane="topRight" activeCell="C1" sqref="C1"/>
      <selection pane="bottomLeft" activeCell="A20" sqref="A20"/>
      <selection pane="bottomRight" activeCell="D164" sqref="D164"/>
    </sheetView>
  </sheetViews>
  <sheetFormatPr defaultRowHeight="15.75" x14ac:dyDescent="0.25"/>
  <cols>
    <col min="1" max="1" width="10.75" style="1" customWidth="1"/>
    <col min="2" max="2" width="49.125" style="1" customWidth="1"/>
    <col min="3" max="3" width="20.25" style="1" customWidth="1"/>
    <col min="4" max="4" width="15.375" style="1" customWidth="1"/>
    <col min="5" max="5" width="11.125" style="1" customWidth="1"/>
    <col min="6" max="6" width="7.5" style="1" customWidth="1"/>
    <col min="7" max="7" width="5.625" style="1" customWidth="1"/>
    <col min="8" max="8" width="5.125" style="1" customWidth="1"/>
    <col min="9" max="9" width="6.625" style="1" customWidth="1"/>
    <col min="10" max="14" width="5.625" style="1" customWidth="1"/>
    <col min="15" max="16" width="6.625" style="1" customWidth="1"/>
    <col min="17" max="21" width="5.625" style="1" customWidth="1"/>
    <col min="22" max="22" width="6.625" style="1" customWidth="1"/>
    <col min="23" max="23" width="5" style="1" customWidth="1"/>
    <col min="24" max="26" width="5.625" style="1" customWidth="1"/>
    <col min="27" max="27" width="5.5" style="1" customWidth="1"/>
    <col min="28" max="28" width="5.625" style="1" customWidth="1"/>
    <col min="29" max="29" width="6.625" style="1" customWidth="1"/>
    <col min="30" max="59" width="13.25" style="1" customWidth="1"/>
    <col min="60" max="60" width="15.875" style="1" customWidth="1"/>
    <col min="61" max="61" width="6.875" style="1" customWidth="1"/>
    <col min="62" max="62" width="6.625" style="1" customWidth="1"/>
    <col min="63" max="65" width="6.5" style="1" customWidth="1"/>
    <col min="66" max="66" width="8.75" style="1" customWidth="1"/>
    <col min="67" max="67" width="5.625" style="1" customWidth="1"/>
    <col min="68" max="69" width="6.625" style="1" customWidth="1"/>
    <col min="70" max="71" width="5.625" style="1" customWidth="1"/>
    <col min="72" max="72" width="16.625" style="1" customWidth="1"/>
    <col min="73" max="16384" width="9" style="1"/>
  </cols>
  <sheetData>
    <row r="1" spans="1:65" ht="15" customHeight="1" x14ac:dyDescent="0.25">
      <c r="Z1" s="3"/>
      <c r="BH1" s="7" t="s">
        <v>315</v>
      </c>
    </row>
    <row r="2" spans="1:65" ht="18.75" x14ac:dyDescent="0.3">
      <c r="Z2" s="3"/>
      <c r="BH2" s="8" t="s">
        <v>0</v>
      </c>
    </row>
    <row r="3" spans="1:65" ht="18.75" x14ac:dyDescent="0.3">
      <c r="Z3" s="3"/>
      <c r="BH3" s="8" t="s">
        <v>316</v>
      </c>
    </row>
    <row r="4" spans="1:65" s="10" customFormat="1" ht="18.75" x14ac:dyDescent="0.25">
      <c r="A4" s="60" t="s">
        <v>312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</row>
    <row r="5" spans="1:65" s="2" customFormat="1" ht="18.75" customHeight="1" x14ac:dyDescent="0.3">
      <c r="A5" s="61" t="s">
        <v>337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</row>
    <row r="6" spans="1:65" s="2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65" s="2" customFormat="1" ht="18.75" customHeight="1" x14ac:dyDescent="0.3">
      <c r="A7" s="61" t="s">
        <v>292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</row>
    <row r="8" spans="1:65" ht="15.75" customHeight="1" x14ac:dyDescent="0.25">
      <c r="A8" s="62" t="s">
        <v>95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</row>
    <row r="9" spans="1:6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spans="1:65" ht="18.75" x14ac:dyDescent="0.3">
      <c r="A10" s="63" t="s">
        <v>338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</row>
    <row r="11" spans="1:65" ht="18.75" x14ac:dyDescent="0.3">
      <c r="AA11" s="8"/>
    </row>
    <row r="12" spans="1:65" ht="18.75" x14ac:dyDescent="0.25">
      <c r="A12" s="64" t="s">
        <v>336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</row>
    <row r="13" spans="1:65" x14ac:dyDescent="0.25">
      <c r="A13" s="65" t="s">
        <v>291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</row>
    <row r="14" spans="1:65" ht="15.75" customHeight="1" x14ac:dyDescent="0.25">
      <c r="A14" s="67" t="s">
        <v>314</v>
      </c>
      <c r="B14" s="79" t="s">
        <v>8</v>
      </c>
      <c r="C14" s="79" t="s">
        <v>313</v>
      </c>
      <c r="D14" s="67" t="s">
        <v>264</v>
      </c>
      <c r="E14" s="80" t="s">
        <v>339</v>
      </c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2"/>
      <c r="BC14" s="70" t="s">
        <v>290</v>
      </c>
      <c r="BD14" s="71"/>
      <c r="BE14" s="71"/>
      <c r="BF14" s="71"/>
      <c r="BG14" s="72"/>
      <c r="BH14" s="67" t="s">
        <v>4</v>
      </c>
      <c r="BI14" s="4"/>
      <c r="BJ14" s="6"/>
      <c r="BK14" s="6"/>
      <c r="BL14" s="6"/>
      <c r="BM14" s="6"/>
    </row>
    <row r="15" spans="1:65" ht="15.75" customHeight="1" x14ac:dyDescent="0.25">
      <c r="A15" s="68"/>
      <c r="B15" s="79"/>
      <c r="C15" s="79"/>
      <c r="D15" s="68"/>
      <c r="E15" s="83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5"/>
      <c r="BC15" s="73"/>
      <c r="BD15" s="74"/>
      <c r="BE15" s="74"/>
      <c r="BF15" s="74"/>
      <c r="BG15" s="75"/>
      <c r="BH15" s="68"/>
      <c r="BI15" s="4"/>
      <c r="BJ15" s="6"/>
      <c r="BK15" s="6"/>
      <c r="BL15" s="6"/>
      <c r="BM15" s="6"/>
    </row>
    <row r="16" spans="1:65" ht="54.75" customHeight="1" x14ac:dyDescent="0.25">
      <c r="A16" s="68"/>
      <c r="B16" s="79"/>
      <c r="C16" s="79"/>
      <c r="D16" s="68"/>
      <c r="E16" s="66" t="s">
        <v>5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 t="s">
        <v>6</v>
      </c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86"/>
      <c r="BC16" s="73"/>
      <c r="BD16" s="74"/>
      <c r="BE16" s="74"/>
      <c r="BF16" s="74"/>
      <c r="BG16" s="75"/>
      <c r="BH16" s="68"/>
    </row>
    <row r="17" spans="1:60" ht="31.5" customHeight="1" x14ac:dyDescent="0.25">
      <c r="A17" s="68"/>
      <c r="B17" s="79"/>
      <c r="C17" s="79"/>
      <c r="D17" s="68"/>
      <c r="E17" s="79" t="s">
        <v>7</v>
      </c>
      <c r="F17" s="79"/>
      <c r="G17" s="79"/>
      <c r="H17" s="79"/>
      <c r="I17" s="79"/>
      <c r="J17" s="79" t="s">
        <v>317</v>
      </c>
      <c r="K17" s="79"/>
      <c r="L17" s="79"/>
      <c r="M17" s="79"/>
      <c r="N17" s="79"/>
      <c r="O17" s="79" t="s">
        <v>318</v>
      </c>
      <c r="P17" s="79"/>
      <c r="Q17" s="79"/>
      <c r="R17" s="79"/>
      <c r="S17" s="79"/>
      <c r="T17" s="79" t="s">
        <v>319</v>
      </c>
      <c r="U17" s="79"/>
      <c r="V17" s="79"/>
      <c r="W17" s="79"/>
      <c r="X17" s="79"/>
      <c r="Y17" s="66" t="s">
        <v>320</v>
      </c>
      <c r="Z17" s="66"/>
      <c r="AA17" s="66"/>
      <c r="AB17" s="66"/>
      <c r="AC17" s="66"/>
      <c r="AD17" s="79" t="s">
        <v>7</v>
      </c>
      <c r="AE17" s="79"/>
      <c r="AF17" s="79"/>
      <c r="AG17" s="79"/>
      <c r="AH17" s="79"/>
      <c r="AI17" s="79" t="s">
        <v>317</v>
      </c>
      <c r="AJ17" s="79"/>
      <c r="AK17" s="79"/>
      <c r="AL17" s="79"/>
      <c r="AM17" s="79"/>
      <c r="AN17" s="79" t="s">
        <v>318</v>
      </c>
      <c r="AO17" s="79"/>
      <c r="AP17" s="79"/>
      <c r="AQ17" s="79"/>
      <c r="AR17" s="79"/>
      <c r="AS17" s="79" t="s">
        <v>319</v>
      </c>
      <c r="AT17" s="79"/>
      <c r="AU17" s="79"/>
      <c r="AV17" s="79"/>
      <c r="AW17" s="79"/>
      <c r="AX17" s="66" t="s">
        <v>320</v>
      </c>
      <c r="AY17" s="66"/>
      <c r="AZ17" s="66"/>
      <c r="BA17" s="66"/>
      <c r="BB17" s="66"/>
      <c r="BC17" s="76"/>
      <c r="BD17" s="77"/>
      <c r="BE17" s="77"/>
      <c r="BF17" s="77"/>
      <c r="BG17" s="78"/>
      <c r="BH17" s="68"/>
    </row>
    <row r="18" spans="1:60" ht="65.25" customHeight="1" x14ac:dyDescent="0.25">
      <c r="A18" s="69"/>
      <c r="B18" s="79"/>
      <c r="C18" s="79"/>
      <c r="D18" s="69"/>
      <c r="E18" s="13" t="s">
        <v>2</v>
      </c>
      <c r="F18" s="13" t="s">
        <v>3</v>
      </c>
      <c r="G18" s="13" t="s">
        <v>9</v>
      </c>
      <c r="H18" s="13" t="s">
        <v>1</v>
      </c>
      <c r="I18" s="13" t="s">
        <v>330</v>
      </c>
      <c r="J18" s="13" t="s">
        <v>2</v>
      </c>
      <c r="K18" s="13" t="s">
        <v>3</v>
      </c>
      <c r="L18" s="13" t="s">
        <v>9</v>
      </c>
      <c r="M18" s="13" t="s">
        <v>1</v>
      </c>
      <c r="N18" s="13" t="s">
        <v>330</v>
      </c>
      <c r="O18" s="13" t="s">
        <v>2</v>
      </c>
      <c r="P18" s="13" t="s">
        <v>3</v>
      </c>
      <c r="Q18" s="13" t="s">
        <v>9</v>
      </c>
      <c r="R18" s="13" t="s">
        <v>1</v>
      </c>
      <c r="S18" s="13" t="s">
        <v>330</v>
      </c>
      <c r="T18" s="13" t="s">
        <v>2</v>
      </c>
      <c r="U18" s="13" t="s">
        <v>3</v>
      </c>
      <c r="V18" s="13" t="s">
        <v>9</v>
      </c>
      <c r="W18" s="13" t="s">
        <v>1</v>
      </c>
      <c r="X18" s="13" t="s">
        <v>330</v>
      </c>
      <c r="Y18" s="13" t="s">
        <v>2</v>
      </c>
      <c r="Z18" s="13" t="s">
        <v>3</v>
      </c>
      <c r="AA18" s="13" t="s">
        <v>9</v>
      </c>
      <c r="AB18" s="13" t="s">
        <v>1</v>
      </c>
      <c r="AC18" s="13" t="s">
        <v>330</v>
      </c>
      <c r="AD18" s="13" t="s">
        <v>2</v>
      </c>
      <c r="AE18" s="13" t="s">
        <v>3</v>
      </c>
      <c r="AF18" s="13" t="s">
        <v>9</v>
      </c>
      <c r="AG18" s="13" t="s">
        <v>1</v>
      </c>
      <c r="AH18" s="13" t="s">
        <v>330</v>
      </c>
      <c r="AI18" s="13" t="s">
        <v>2</v>
      </c>
      <c r="AJ18" s="13" t="s">
        <v>3</v>
      </c>
      <c r="AK18" s="13" t="s">
        <v>9</v>
      </c>
      <c r="AL18" s="13" t="s">
        <v>1</v>
      </c>
      <c r="AM18" s="13" t="s">
        <v>330</v>
      </c>
      <c r="AN18" s="13" t="s">
        <v>2</v>
      </c>
      <c r="AO18" s="13" t="s">
        <v>3</v>
      </c>
      <c r="AP18" s="13" t="s">
        <v>9</v>
      </c>
      <c r="AQ18" s="13" t="s">
        <v>1</v>
      </c>
      <c r="AR18" s="13" t="s">
        <v>330</v>
      </c>
      <c r="AS18" s="13" t="s">
        <v>2</v>
      </c>
      <c r="AT18" s="13" t="s">
        <v>3</v>
      </c>
      <c r="AU18" s="13" t="s">
        <v>9</v>
      </c>
      <c r="AV18" s="13" t="s">
        <v>1</v>
      </c>
      <c r="AW18" s="13" t="s">
        <v>330</v>
      </c>
      <c r="AX18" s="13" t="s">
        <v>2</v>
      </c>
      <c r="AY18" s="13" t="s">
        <v>3</v>
      </c>
      <c r="AZ18" s="13" t="s">
        <v>9</v>
      </c>
      <c r="BA18" s="13" t="s">
        <v>1</v>
      </c>
      <c r="BB18" s="13" t="s">
        <v>330</v>
      </c>
      <c r="BC18" s="13" t="s">
        <v>2</v>
      </c>
      <c r="BD18" s="13" t="s">
        <v>3</v>
      </c>
      <c r="BE18" s="13" t="s">
        <v>9</v>
      </c>
      <c r="BF18" s="13" t="s">
        <v>1</v>
      </c>
      <c r="BG18" s="13" t="s">
        <v>330</v>
      </c>
      <c r="BH18" s="69"/>
    </row>
    <row r="19" spans="1:60" s="5" customFormat="1" x14ac:dyDescent="0.25">
      <c r="A19" s="14">
        <v>1</v>
      </c>
      <c r="B19" s="14">
        <v>2</v>
      </c>
      <c r="C19" s="14">
        <v>3</v>
      </c>
      <c r="D19" s="14">
        <f>C19+1</f>
        <v>4</v>
      </c>
      <c r="E19" s="14" t="s">
        <v>234</v>
      </c>
      <c r="F19" s="14" t="s">
        <v>235</v>
      </c>
      <c r="G19" s="14" t="s">
        <v>236</v>
      </c>
      <c r="H19" s="14" t="s">
        <v>237</v>
      </c>
      <c r="I19" s="14" t="s">
        <v>238</v>
      </c>
      <c r="J19" s="14" t="s">
        <v>239</v>
      </c>
      <c r="K19" s="14" t="s">
        <v>240</v>
      </c>
      <c r="L19" s="14" t="s">
        <v>241</v>
      </c>
      <c r="M19" s="14" t="s">
        <v>242</v>
      </c>
      <c r="N19" s="14" t="s">
        <v>243</v>
      </c>
      <c r="O19" s="14" t="s">
        <v>244</v>
      </c>
      <c r="P19" s="14" t="s">
        <v>245</v>
      </c>
      <c r="Q19" s="14" t="s">
        <v>246</v>
      </c>
      <c r="R19" s="14" t="s">
        <v>247</v>
      </c>
      <c r="S19" s="14" t="s">
        <v>248</v>
      </c>
      <c r="T19" s="14" t="s">
        <v>249</v>
      </c>
      <c r="U19" s="14" t="s">
        <v>250</v>
      </c>
      <c r="V19" s="14" t="s">
        <v>251</v>
      </c>
      <c r="W19" s="14" t="s">
        <v>252</v>
      </c>
      <c r="X19" s="14" t="s">
        <v>253</v>
      </c>
      <c r="Y19" s="14" t="s">
        <v>254</v>
      </c>
      <c r="Z19" s="14" t="s">
        <v>255</v>
      </c>
      <c r="AA19" s="14" t="s">
        <v>256</v>
      </c>
      <c r="AB19" s="14" t="s">
        <v>257</v>
      </c>
      <c r="AC19" s="14" t="s">
        <v>258</v>
      </c>
      <c r="AD19" s="14" t="s">
        <v>265</v>
      </c>
      <c r="AE19" s="14" t="s">
        <v>266</v>
      </c>
      <c r="AF19" s="14" t="s">
        <v>267</v>
      </c>
      <c r="AG19" s="14" t="s">
        <v>268</v>
      </c>
      <c r="AH19" s="14" t="s">
        <v>269</v>
      </c>
      <c r="AI19" s="14" t="s">
        <v>270</v>
      </c>
      <c r="AJ19" s="14" t="s">
        <v>271</v>
      </c>
      <c r="AK19" s="14" t="s">
        <v>272</v>
      </c>
      <c r="AL19" s="14" t="s">
        <v>273</v>
      </c>
      <c r="AM19" s="14" t="s">
        <v>274</v>
      </c>
      <c r="AN19" s="14" t="s">
        <v>275</v>
      </c>
      <c r="AO19" s="14" t="s">
        <v>276</v>
      </c>
      <c r="AP19" s="14" t="s">
        <v>277</v>
      </c>
      <c r="AQ19" s="14" t="s">
        <v>278</v>
      </c>
      <c r="AR19" s="14" t="s">
        <v>279</v>
      </c>
      <c r="AS19" s="14" t="s">
        <v>280</v>
      </c>
      <c r="AT19" s="14" t="s">
        <v>281</v>
      </c>
      <c r="AU19" s="14" t="s">
        <v>282</v>
      </c>
      <c r="AV19" s="14" t="s">
        <v>283</v>
      </c>
      <c r="AW19" s="14" t="s">
        <v>284</v>
      </c>
      <c r="AX19" s="14" t="s">
        <v>285</v>
      </c>
      <c r="AY19" s="14" t="s">
        <v>286</v>
      </c>
      <c r="AZ19" s="14" t="s">
        <v>287</v>
      </c>
      <c r="BA19" s="14" t="s">
        <v>288</v>
      </c>
      <c r="BB19" s="14" t="s">
        <v>289</v>
      </c>
      <c r="BC19" s="14" t="s">
        <v>259</v>
      </c>
      <c r="BD19" s="14" t="s">
        <v>260</v>
      </c>
      <c r="BE19" s="14" t="s">
        <v>261</v>
      </c>
      <c r="BF19" s="14" t="s">
        <v>262</v>
      </c>
      <c r="BG19" s="14" t="s">
        <v>263</v>
      </c>
      <c r="BH19" s="14">
        <v>8</v>
      </c>
    </row>
    <row r="20" spans="1:60" s="9" customFormat="1" ht="31.5" x14ac:dyDescent="0.25">
      <c r="A20" s="15" t="s">
        <v>14</v>
      </c>
      <c r="B20" s="16" t="s">
        <v>15</v>
      </c>
      <c r="C20" s="17" t="s">
        <v>12</v>
      </c>
      <c r="D20" s="17" t="s">
        <v>331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18">
        <f>SUM(AD21,AD28,AD36,AD42)</f>
        <v>0</v>
      </c>
      <c r="AE20" s="18">
        <f>SUM(AE21,AE28,AE36,AE42)</f>
        <v>0</v>
      </c>
      <c r="AF20" s="18">
        <f>SUM(AF21,AF28,AF36,AF42)</f>
        <v>0</v>
      </c>
      <c r="AG20" s="18">
        <f>SUM(AG21,AG28,AG36,AG42)</f>
        <v>0</v>
      </c>
      <c r="AH20" s="18">
        <f>SUM(AH21,AH28,AH36,AH42)</f>
        <v>0</v>
      </c>
      <c r="AI20" s="18">
        <f t="shared" ref="AI20" si="0">SUM(AI21,AI28,AI36,AI42)</f>
        <v>0</v>
      </c>
      <c r="AJ20" s="18">
        <f t="shared" ref="AJ20:AN20" si="1">SUM(AJ21,AJ28,AJ36,AJ42)</f>
        <v>0</v>
      </c>
      <c r="AK20" s="18">
        <f t="shared" si="1"/>
        <v>0</v>
      </c>
      <c r="AL20" s="18">
        <f t="shared" si="1"/>
        <v>0</v>
      </c>
      <c r="AM20" s="18">
        <f t="shared" si="1"/>
        <v>0</v>
      </c>
      <c r="AN20" s="18">
        <f t="shared" si="1"/>
        <v>0</v>
      </c>
      <c r="AO20" s="18">
        <f t="shared" ref="AO20:BB20" si="2">SUM(AO21,AO28,AO36,AO42)</f>
        <v>0</v>
      </c>
      <c r="AP20" s="18">
        <f t="shared" si="2"/>
        <v>0</v>
      </c>
      <c r="AQ20" s="18">
        <f t="shared" si="2"/>
        <v>0</v>
      </c>
      <c r="AR20" s="18">
        <f t="shared" si="2"/>
        <v>0</v>
      </c>
      <c r="AS20" s="18">
        <f t="shared" si="2"/>
        <v>0</v>
      </c>
      <c r="AT20" s="18">
        <f t="shared" si="2"/>
        <v>0</v>
      </c>
      <c r="AU20" s="18">
        <f t="shared" si="2"/>
        <v>0</v>
      </c>
      <c r="AV20" s="18">
        <f t="shared" si="2"/>
        <v>0</v>
      </c>
      <c r="AW20" s="18">
        <f t="shared" si="2"/>
        <v>0</v>
      </c>
      <c r="AX20" s="18">
        <f t="shared" si="2"/>
        <v>0</v>
      </c>
      <c r="AY20" s="18">
        <f t="shared" si="2"/>
        <v>0</v>
      </c>
      <c r="AZ20" s="18">
        <f t="shared" si="2"/>
        <v>0</v>
      </c>
      <c r="BA20" s="18">
        <f t="shared" si="2"/>
        <v>0</v>
      </c>
      <c r="BB20" s="18">
        <f t="shared" si="2"/>
        <v>0</v>
      </c>
      <c r="BC20" s="18">
        <f t="shared" ref="BC20:BC25" si="3">AD20-E20</f>
        <v>0</v>
      </c>
      <c r="BD20" s="18">
        <f t="shared" ref="BD20:BG20" si="4">AE20-F20</f>
        <v>0</v>
      </c>
      <c r="BE20" s="18">
        <f t="shared" si="4"/>
        <v>0</v>
      </c>
      <c r="BF20" s="18">
        <f t="shared" si="4"/>
        <v>0</v>
      </c>
      <c r="BG20" s="18">
        <f t="shared" si="4"/>
        <v>0</v>
      </c>
      <c r="BH20" s="18" t="s">
        <v>331</v>
      </c>
    </row>
    <row r="21" spans="1:60" ht="63" x14ac:dyDescent="0.25">
      <c r="A21" s="15" t="s">
        <v>16</v>
      </c>
      <c r="B21" s="16" t="s">
        <v>17</v>
      </c>
      <c r="C21" s="17" t="s">
        <v>12</v>
      </c>
      <c r="D21" s="17" t="s">
        <v>331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18">
        <f t="shared" ref="AD21:AH21" si="5">SUM(AD22:AD27)</f>
        <v>0</v>
      </c>
      <c r="AE21" s="18">
        <f t="shared" si="5"/>
        <v>0</v>
      </c>
      <c r="AF21" s="18">
        <f t="shared" si="5"/>
        <v>0</v>
      </c>
      <c r="AG21" s="18">
        <f t="shared" si="5"/>
        <v>0</v>
      </c>
      <c r="AH21" s="18">
        <f t="shared" si="5"/>
        <v>0</v>
      </c>
      <c r="AI21" s="18">
        <f t="shared" ref="AI21" si="6">SUM(AI22:AI27)</f>
        <v>0</v>
      </c>
      <c r="AJ21" s="18">
        <f t="shared" ref="AJ21:BB21" si="7">SUM(AJ22:AJ27)</f>
        <v>0</v>
      </c>
      <c r="AK21" s="18">
        <f t="shared" si="7"/>
        <v>0</v>
      </c>
      <c r="AL21" s="18">
        <f t="shared" si="7"/>
        <v>0</v>
      </c>
      <c r="AM21" s="18">
        <f t="shared" si="7"/>
        <v>0</v>
      </c>
      <c r="AN21" s="18">
        <f t="shared" si="7"/>
        <v>0</v>
      </c>
      <c r="AO21" s="18">
        <f t="shared" si="7"/>
        <v>0</v>
      </c>
      <c r="AP21" s="18">
        <f t="shared" si="7"/>
        <v>0</v>
      </c>
      <c r="AQ21" s="18">
        <f t="shared" si="7"/>
        <v>0</v>
      </c>
      <c r="AR21" s="18">
        <f t="shared" si="7"/>
        <v>0</v>
      </c>
      <c r="AS21" s="18">
        <f t="shared" si="7"/>
        <v>0</v>
      </c>
      <c r="AT21" s="18">
        <f t="shared" si="7"/>
        <v>0</v>
      </c>
      <c r="AU21" s="18">
        <f t="shared" si="7"/>
        <v>0</v>
      </c>
      <c r="AV21" s="18">
        <f t="shared" si="7"/>
        <v>0</v>
      </c>
      <c r="AW21" s="18">
        <f t="shared" si="7"/>
        <v>0</v>
      </c>
      <c r="AX21" s="18">
        <f t="shared" si="7"/>
        <v>0</v>
      </c>
      <c r="AY21" s="18">
        <f t="shared" si="7"/>
        <v>0</v>
      </c>
      <c r="AZ21" s="18">
        <f t="shared" si="7"/>
        <v>0</v>
      </c>
      <c r="BA21" s="18">
        <f t="shared" si="7"/>
        <v>0</v>
      </c>
      <c r="BB21" s="18">
        <f t="shared" si="7"/>
        <v>0</v>
      </c>
      <c r="BC21" s="18">
        <f t="shared" si="3"/>
        <v>0</v>
      </c>
      <c r="BD21" s="18">
        <f t="shared" ref="BD21:BD79" si="8">AE21-F21</f>
        <v>0</v>
      </c>
      <c r="BE21" s="18">
        <f t="shared" ref="BE21:BE79" si="9">AF21-G21</f>
        <v>0</v>
      </c>
      <c r="BF21" s="18">
        <f t="shared" ref="BF21:BF79" si="10">AG21-H21</f>
        <v>0</v>
      </c>
      <c r="BG21" s="18">
        <f t="shared" ref="BG21:BG79" si="11">AH21-I21</f>
        <v>0</v>
      </c>
      <c r="BH21" s="18" t="s">
        <v>331</v>
      </c>
    </row>
    <row r="22" spans="1:60" x14ac:dyDescent="0.25">
      <c r="A22" s="15" t="s">
        <v>18</v>
      </c>
      <c r="B22" s="16" t="s">
        <v>19</v>
      </c>
      <c r="C22" s="17" t="s">
        <v>12</v>
      </c>
      <c r="D22" s="17" t="s">
        <v>331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18">
        <f t="shared" ref="AD22:AH22" si="12">AD45</f>
        <v>0</v>
      </c>
      <c r="AE22" s="18">
        <f t="shared" si="12"/>
        <v>0</v>
      </c>
      <c r="AF22" s="18">
        <f t="shared" si="12"/>
        <v>0</v>
      </c>
      <c r="AG22" s="18">
        <f t="shared" si="12"/>
        <v>0</v>
      </c>
      <c r="AH22" s="18">
        <f t="shared" si="12"/>
        <v>0</v>
      </c>
      <c r="AI22" s="18">
        <f t="shared" ref="AI22" si="13">AI45</f>
        <v>0</v>
      </c>
      <c r="AJ22" s="18">
        <f t="shared" ref="AJ22:BB22" si="14">AJ45</f>
        <v>0</v>
      </c>
      <c r="AK22" s="18">
        <f t="shared" si="14"/>
        <v>0</v>
      </c>
      <c r="AL22" s="18">
        <f t="shared" si="14"/>
        <v>0</v>
      </c>
      <c r="AM22" s="18">
        <f t="shared" si="14"/>
        <v>0</v>
      </c>
      <c r="AN22" s="18">
        <f t="shared" si="14"/>
        <v>0</v>
      </c>
      <c r="AO22" s="18">
        <f t="shared" si="14"/>
        <v>0</v>
      </c>
      <c r="AP22" s="18">
        <f t="shared" si="14"/>
        <v>0</v>
      </c>
      <c r="AQ22" s="18">
        <f t="shared" si="14"/>
        <v>0</v>
      </c>
      <c r="AR22" s="18">
        <f t="shared" si="14"/>
        <v>0</v>
      </c>
      <c r="AS22" s="18">
        <f t="shared" si="14"/>
        <v>0</v>
      </c>
      <c r="AT22" s="18">
        <f t="shared" si="14"/>
        <v>0</v>
      </c>
      <c r="AU22" s="18">
        <f t="shared" si="14"/>
        <v>0</v>
      </c>
      <c r="AV22" s="18">
        <f t="shared" si="14"/>
        <v>0</v>
      </c>
      <c r="AW22" s="18">
        <f t="shared" si="14"/>
        <v>0</v>
      </c>
      <c r="AX22" s="18">
        <f t="shared" si="14"/>
        <v>0</v>
      </c>
      <c r="AY22" s="18">
        <f t="shared" si="14"/>
        <v>0</v>
      </c>
      <c r="AZ22" s="18">
        <f t="shared" si="14"/>
        <v>0</v>
      </c>
      <c r="BA22" s="18">
        <f t="shared" si="14"/>
        <v>0</v>
      </c>
      <c r="BB22" s="18">
        <f t="shared" si="14"/>
        <v>0</v>
      </c>
      <c r="BC22" s="18">
        <f t="shared" si="3"/>
        <v>0</v>
      </c>
      <c r="BD22" s="18">
        <f t="shared" si="8"/>
        <v>0</v>
      </c>
      <c r="BE22" s="18">
        <f t="shared" si="9"/>
        <v>0</v>
      </c>
      <c r="BF22" s="18">
        <f t="shared" si="10"/>
        <v>0</v>
      </c>
      <c r="BG22" s="18">
        <f t="shared" si="11"/>
        <v>0</v>
      </c>
      <c r="BH22" s="18" t="s">
        <v>331</v>
      </c>
    </row>
    <row r="23" spans="1:60" ht="31.5" x14ac:dyDescent="0.25">
      <c r="A23" s="15" t="s">
        <v>20</v>
      </c>
      <c r="B23" s="16" t="s">
        <v>21</v>
      </c>
      <c r="C23" s="17" t="s">
        <v>12</v>
      </c>
      <c r="D23" s="17" t="s">
        <v>331</v>
      </c>
      <c r="E23" s="41">
        <v>0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0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41">
        <v>0</v>
      </c>
      <c r="Z23" s="41">
        <v>0</v>
      </c>
      <c r="AA23" s="41">
        <v>0</v>
      </c>
      <c r="AB23" s="41">
        <v>0</v>
      </c>
      <c r="AC23" s="41">
        <v>0</v>
      </c>
      <c r="AD23" s="18">
        <f t="shared" ref="AD23:AH23" si="15">AD65</f>
        <v>0</v>
      </c>
      <c r="AE23" s="18">
        <f t="shared" si="15"/>
        <v>0</v>
      </c>
      <c r="AF23" s="18">
        <f t="shared" si="15"/>
        <v>0</v>
      </c>
      <c r="AG23" s="18">
        <f t="shared" si="15"/>
        <v>0</v>
      </c>
      <c r="AH23" s="18">
        <f t="shared" si="15"/>
        <v>0</v>
      </c>
      <c r="AI23" s="18">
        <f t="shared" ref="AI23" si="16">AI65</f>
        <v>0</v>
      </c>
      <c r="AJ23" s="18">
        <f t="shared" ref="AJ23:BB23" si="17">AJ65</f>
        <v>0</v>
      </c>
      <c r="AK23" s="18">
        <f t="shared" si="17"/>
        <v>0</v>
      </c>
      <c r="AL23" s="18">
        <f t="shared" si="17"/>
        <v>0</v>
      </c>
      <c r="AM23" s="18">
        <f t="shared" si="17"/>
        <v>0</v>
      </c>
      <c r="AN23" s="18">
        <f t="shared" si="17"/>
        <v>0</v>
      </c>
      <c r="AO23" s="18">
        <f t="shared" si="17"/>
        <v>0</v>
      </c>
      <c r="AP23" s="18">
        <f t="shared" si="17"/>
        <v>0</v>
      </c>
      <c r="AQ23" s="18">
        <f t="shared" si="17"/>
        <v>0</v>
      </c>
      <c r="AR23" s="18">
        <f t="shared" si="17"/>
        <v>0</v>
      </c>
      <c r="AS23" s="18">
        <f t="shared" si="17"/>
        <v>0</v>
      </c>
      <c r="AT23" s="18">
        <f t="shared" si="17"/>
        <v>0</v>
      </c>
      <c r="AU23" s="18">
        <f t="shared" si="17"/>
        <v>0</v>
      </c>
      <c r="AV23" s="18">
        <f t="shared" si="17"/>
        <v>0</v>
      </c>
      <c r="AW23" s="18">
        <f t="shared" si="17"/>
        <v>0</v>
      </c>
      <c r="AX23" s="18">
        <f t="shared" si="17"/>
        <v>0</v>
      </c>
      <c r="AY23" s="18">
        <f t="shared" si="17"/>
        <v>0</v>
      </c>
      <c r="AZ23" s="18">
        <f t="shared" si="17"/>
        <v>0</v>
      </c>
      <c r="BA23" s="18">
        <f t="shared" si="17"/>
        <v>0</v>
      </c>
      <c r="BB23" s="18">
        <f t="shared" si="17"/>
        <v>0</v>
      </c>
      <c r="BC23" s="18">
        <f t="shared" si="3"/>
        <v>0</v>
      </c>
      <c r="BD23" s="18">
        <f t="shared" si="8"/>
        <v>0</v>
      </c>
      <c r="BE23" s="18">
        <f t="shared" si="9"/>
        <v>0</v>
      </c>
      <c r="BF23" s="18">
        <f t="shared" si="10"/>
        <v>0</v>
      </c>
      <c r="BG23" s="18">
        <f t="shared" si="11"/>
        <v>0</v>
      </c>
      <c r="BH23" s="18" t="s">
        <v>331</v>
      </c>
    </row>
    <row r="24" spans="1:60" ht="63" x14ac:dyDescent="0.25">
      <c r="A24" s="15" t="s">
        <v>22</v>
      </c>
      <c r="B24" s="16" t="s">
        <v>23</v>
      </c>
      <c r="C24" s="17" t="s">
        <v>12</v>
      </c>
      <c r="D24" s="17" t="s">
        <v>331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18">
        <f t="shared" ref="AD24:AH24" si="18">AD79</f>
        <v>0</v>
      </c>
      <c r="AE24" s="18">
        <f t="shared" si="18"/>
        <v>0</v>
      </c>
      <c r="AF24" s="18">
        <f t="shared" si="18"/>
        <v>0</v>
      </c>
      <c r="AG24" s="18">
        <f t="shared" si="18"/>
        <v>0</v>
      </c>
      <c r="AH24" s="18">
        <f t="shared" si="18"/>
        <v>0</v>
      </c>
      <c r="AI24" s="18">
        <f t="shared" ref="AI24" si="19">AI79</f>
        <v>0</v>
      </c>
      <c r="AJ24" s="18">
        <f t="shared" ref="AJ24:BB24" si="20">AJ79</f>
        <v>0</v>
      </c>
      <c r="AK24" s="18">
        <f t="shared" si="20"/>
        <v>0</v>
      </c>
      <c r="AL24" s="18">
        <f t="shared" si="20"/>
        <v>0</v>
      </c>
      <c r="AM24" s="18">
        <f t="shared" si="20"/>
        <v>0</v>
      </c>
      <c r="AN24" s="18">
        <f t="shared" si="20"/>
        <v>0</v>
      </c>
      <c r="AO24" s="18">
        <f t="shared" si="20"/>
        <v>0</v>
      </c>
      <c r="AP24" s="18">
        <f t="shared" si="20"/>
        <v>0</v>
      </c>
      <c r="AQ24" s="18">
        <f t="shared" si="20"/>
        <v>0</v>
      </c>
      <c r="AR24" s="18">
        <f t="shared" si="20"/>
        <v>0</v>
      </c>
      <c r="AS24" s="18">
        <f t="shared" si="20"/>
        <v>0</v>
      </c>
      <c r="AT24" s="18">
        <f t="shared" si="20"/>
        <v>0</v>
      </c>
      <c r="AU24" s="18">
        <f t="shared" si="20"/>
        <v>0</v>
      </c>
      <c r="AV24" s="18">
        <f t="shared" si="20"/>
        <v>0</v>
      </c>
      <c r="AW24" s="18">
        <f t="shared" si="20"/>
        <v>0</v>
      </c>
      <c r="AX24" s="18">
        <f t="shared" si="20"/>
        <v>0</v>
      </c>
      <c r="AY24" s="18">
        <f t="shared" si="20"/>
        <v>0</v>
      </c>
      <c r="AZ24" s="18">
        <f t="shared" si="20"/>
        <v>0</v>
      </c>
      <c r="BA24" s="18">
        <f t="shared" si="20"/>
        <v>0</v>
      </c>
      <c r="BB24" s="18">
        <f t="shared" si="20"/>
        <v>0</v>
      </c>
      <c r="BC24" s="18">
        <f t="shared" si="3"/>
        <v>0</v>
      </c>
      <c r="BD24" s="18">
        <f t="shared" si="8"/>
        <v>0</v>
      </c>
      <c r="BE24" s="18">
        <f t="shared" si="9"/>
        <v>0</v>
      </c>
      <c r="BF24" s="18">
        <f t="shared" si="10"/>
        <v>0</v>
      </c>
      <c r="BG24" s="18">
        <f t="shared" si="11"/>
        <v>0</v>
      </c>
      <c r="BH24" s="18" t="s">
        <v>331</v>
      </c>
    </row>
    <row r="25" spans="1:60" ht="31.5" x14ac:dyDescent="0.25">
      <c r="A25" s="15" t="s">
        <v>24</v>
      </c>
      <c r="B25" s="16" t="s">
        <v>25</v>
      </c>
      <c r="C25" s="17" t="s">
        <v>12</v>
      </c>
      <c r="D25" s="17" t="s">
        <v>331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18">
        <v>0</v>
      </c>
      <c r="AE25" s="18">
        <v>0</v>
      </c>
      <c r="AF25" s="18">
        <v>0</v>
      </c>
      <c r="AG25" s="18">
        <v>0</v>
      </c>
      <c r="AH25" s="18">
        <v>0</v>
      </c>
      <c r="AI25" s="18">
        <v>0</v>
      </c>
      <c r="AJ25" s="18">
        <v>0</v>
      </c>
      <c r="AK25" s="18">
        <v>0</v>
      </c>
      <c r="AL25" s="18">
        <v>0</v>
      </c>
      <c r="AM25" s="18">
        <v>0</v>
      </c>
      <c r="AN25" s="18">
        <v>0</v>
      </c>
      <c r="AO25" s="18">
        <v>0</v>
      </c>
      <c r="AP25" s="18">
        <v>0</v>
      </c>
      <c r="AQ25" s="18">
        <v>0</v>
      </c>
      <c r="AR25" s="18">
        <v>0</v>
      </c>
      <c r="AS25" s="18">
        <v>0</v>
      </c>
      <c r="AT25" s="18">
        <v>0</v>
      </c>
      <c r="AU25" s="18">
        <v>0</v>
      </c>
      <c r="AV25" s="18">
        <v>0</v>
      </c>
      <c r="AW25" s="18">
        <v>0</v>
      </c>
      <c r="AX25" s="18">
        <v>0</v>
      </c>
      <c r="AY25" s="18">
        <v>0</v>
      </c>
      <c r="AZ25" s="18">
        <v>0</v>
      </c>
      <c r="BA25" s="18">
        <v>0</v>
      </c>
      <c r="BB25" s="18">
        <v>0</v>
      </c>
      <c r="BC25" s="18">
        <f t="shared" si="3"/>
        <v>0</v>
      </c>
      <c r="BD25" s="18">
        <f t="shared" si="8"/>
        <v>0</v>
      </c>
      <c r="BE25" s="18">
        <f t="shared" si="9"/>
        <v>0</v>
      </c>
      <c r="BF25" s="18">
        <f t="shared" si="10"/>
        <v>0</v>
      </c>
      <c r="BG25" s="18">
        <f t="shared" si="11"/>
        <v>0</v>
      </c>
      <c r="BH25" s="18" t="s">
        <v>331</v>
      </c>
    </row>
    <row r="26" spans="1:60" ht="47.25" x14ac:dyDescent="0.25">
      <c r="A26" s="15" t="s">
        <v>26</v>
      </c>
      <c r="B26" s="16" t="s">
        <v>27</v>
      </c>
      <c r="C26" s="17" t="s">
        <v>12</v>
      </c>
      <c r="D26" s="17" t="s">
        <v>331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f t="shared" ref="BC26:BC79" si="21">AD26-E26</f>
        <v>0</v>
      </c>
      <c r="BD26" s="18">
        <f t="shared" si="8"/>
        <v>0</v>
      </c>
      <c r="BE26" s="18">
        <f t="shared" si="9"/>
        <v>0</v>
      </c>
      <c r="BF26" s="18">
        <f t="shared" si="10"/>
        <v>0</v>
      </c>
      <c r="BG26" s="18">
        <f t="shared" si="11"/>
        <v>0</v>
      </c>
      <c r="BH26" s="18" t="s">
        <v>331</v>
      </c>
    </row>
    <row r="27" spans="1:60" x14ac:dyDescent="0.25">
      <c r="A27" s="15" t="s">
        <v>28</v>
      </c>
      <c r="B27" s="16" t="s">
        <v>29</v>
      </c>
      <c r="C27" s="17" t="s">
        <v>12</v>
      </c>
      <c r="D27" s="17" t="s">
        <v>331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18">
        <f t="shared" ref="AD27:AH27" si="22">AD86</f>
        <v>0</v>
      </c>
      <c r="AE27" s="18">
        <f t="shared" si="22"/>
        <v>0</v>
      </c>
      <c r="AF27" s="18">
        <f t="shared" si="22"/>
        <v>0</v>
      </c>
      <c r="AG27" s="18">
        <f t="shared" si="22"/>
        <v>0</v>
      </c>
      <c r="AH27" s="18">
        <f t="shared" si="22"/>
        <v>0</v>
      </c>
      <c r="AI27" s="18">
        <f t="shared" ref="AI27" si="23">AI86</f>
        <v>0</v>
      </c>
      <c r="AJ27" s="18">
        <f t="shared" ref="AJ27:BB27" si="24">AJ86</f>
        <v>0</v>
      </c>
      <c r="AK27" s="18">
        <f t="shared" si="24"/>
        <v>0</v>
      </c>
      <c r="AL27" s="18">
        <f t="shared" si="24"/>
        <v>0</v>
      </c>
      <c r="AM27" s="18">
        <f t="shared" si="24"/>
        <v>0</v>
      </c>
      <c r="AN27" s="18">
        <f t="shared" si="24"/>
        <v>0</v>
      </c>
      <c r="AO27" s="18">
        <f t="shared" si="24"/>
        <v>0</v>
      </c>
      <c r="AP27" s="18">
        <f t="shared" si="24"/>
        <v>0</v>
      </c>
      <c r="AQ27" s="18">
        <f t="shared" si="24"/>
        <v>0</v>
      </c>
      <c r="AR27" s="18">
        <f t="shared" si="24"/>
        <v>0</v>
      </c>
      <c r="AS27" s="18">
        <f t="shared" si="24"/>
        <v>0</v>
      </c>
      <c r="AT27" s="18">
        <f t="shared" si="24"/>
        <v>0</v>
      </c>
      <c r="AU27" s="18">
        <f t="shared" si="24"/>
        <v>0</v>
      </c>
      <c r="AV27" s="18">
        <f t="shared" si="24"/>
        <v>0</v>
      </c>
      <c r="AW27" s="18">
        <f t="shared" si="24"/>
        <v>0</v>
      </c>
      <c r="AX27" s="18">
        <f t="shared" si="24"/>
        <v>0</v>
      </c>
      <c r="AY27" s="18">
        <f t="shared" si="24"/>
        <v>0</v>
      </c>
      <c r="AZ27" s="18">
        <f t="shared" si="24"/>
        <v>0</v>
      </c>
      <c r="BA27" s="18">
        <f t="shared" si="24"/>
        <v>0</v>
      </c>
      <c r="BB27" s="18">
        <f t="shared" si="24"/>
        <v>0</v>
      </c>
      <c r="BC27" s="18">
        <f t="shared" si="21"/>
        <v>0</v>
      </c>
      <c r="BD27" s="18">
        <f t="shared" si="8"/>
        <v>0</v>
      </c>
      <c r="BE27" s="18">
        <f t="shared" si="9"/>
        <v>0</v>
      </c>
      <c r="BF27" s="18">
        <f t="shared" si="10"/>
        <v>0</v>
      </c>
      <c r="BG27" s="18">
        <f t="shared" si="11"/>
        <v>0</v>
      </c>
      <c r="BH27" s="18" t="s">
        <v>331</v>
      </c>
    </row>
    <row r="28" spans="1:60" ht="31.5" x14ac:dyDescent="0.25">
      <c r="A28" s="15" t="s">
        <v>30</v>
      </c>
      <c r="B28" s="16" t="s">
        <v>31</v>
      </c>
      <c r="C28" s="17" t="s">
        <v>12</v>
      </c>
      <c r="D28" s="17" t="s">
        <v>331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18">
        <f>SUM(AD29:AD35)</f>
        <v>0</v>
      </c>
      <c r="AE28" s="18">
        <f t="shared" ref="AE28:AH28" si="25">SUM(AE29:AE35)</f>
        <v>0</v>
      </c>
      <c r="AF28" s="18">
        <f t="shared" si="25"/>
        <v>0</v>
      </c>
      <c r="AG28" s="18">
        <f t="shared" si="25"/>
        <v>0</v>
      </c>
      <c r="AH28" s="18">
        <f t="shared" si="25"/>
        <v>0</v>
      </c>
      <c r="AI28" s="18">
        <f>SUM(AI29:AI35)</f>
        <v>0</v>
      </c>
      <c r="AJ28" s="18">
        <f t="shared" ref="AJ28:BB28" si="26">SUM(AJ29:AJ35)</f>
        <v>0</v>
      </c>
      <c r="AK28" s="18">
        <f t="shared" si="26"/>
        <v>0</v>
      </c>
      <c r="AL28" s="18">
        <f t="shared" si="26"/>
        <v>0</v>
      </c>
      <c r="AM28" s="18">
        <f t="shared" si="26"/>
        <v>0</v>
      </c>
      <c r="AN28" s="18">
        <f t="shared" si="26"/>
        <v>0</v>
      </c>
      <c r="AO28" s="18">
        <f t="shared" si="26"/>
        <v>0</v>
      </c>
      <c r="AP28" s="18">
        <f t="shared" si="26"/>
        <v>0</v>
      </c>
      <c r="AQ28" s="18">
        <f t="shared" si="26"/>
        <v>0</v>
      </c>
      <c r="AR28" s="18">
        <f t="shared" si="26"/>
        <v>0</v>
      </c>
      <c r="AS28" s="18">
        <f t="shared" si="26"/>
        <v>0</v>
      </c>
      <c r="AT28" s="18">
        <f t="shared" si="26"/>
        <v>0</v>
      </c>
      <c r="AU28" s="18">
        <f t="shared" si="26"/>
        <v>0</v>
      </c>
      <c r="AV28" s="18">
        <f t="shared" si="26"/>
        <v>0</v>
      </c>
      <c r="AW28" s="18">
        <f t="shared" si="26"/>
        <v>0</v>
      </c>
      <c r="AX28" s="18">
        <f t="shared" si="26"/>
        <v>0</v>
      </c>
      <c r="AY28" s="18">
        <f t="shared" si="26"/>
        <v>0</v>
      </c>
      <c r="AZ28" s="18">
        <f t="shared" si="26"/>
        <v>0</v>
      </c>
      <c r="BA28" s="18">
        <f t="shared" si="26"/>
        <v>0</v>
      </c>
      <c r="BB28" s="18">
        <f t="shared" si="26"/>
        <v>0</v>
      </c>
      <c r="BC28" s="18">
        <f t="shared" si="21"/>
        <v>0</v>
      </c>
      <c r="BD28" s="18">
        <f t="shared" si="8"/>
        <v>0</v>
      </c>
      <c r="BE28" s="18">
        <f t="shared" si="9"/>
        <v>0</v>
      </c>
      <c r="BF28" s="18">
        <f t="shared" si="10"/>
        <v>0</v>
      </c>
      <c r="BG28" s="18">
        <f t="shared" si="11"/>
        <v>0</v>
      </c>
      <c r="BH28" s="18" t="s">
        <v>331</v>
      </c>
    </row>
    <row r="29" spans="1:60" ht="31.5" x14ac:dyDescent="0.25">
      <c r="A29" s="15" t="s">
        <v>32</v>
      </c>
      <c r="B29" s="16" t="s">
        <v>33</v>
      </c>
      <c r="C29" s="17" t="s">
        <v>12</v>
      </c>
      <c r="D29" s="17" t="s">
        <v>331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18">
        <f t="shared" ref="AD29:AH29" si="27">AD96</f>
        <v>0</v>
      </c>
      <c r="AE29" s="18">
        <f t="shared" si="27"/>
        <v>0</v>
      </c>
      <c r="AF29" s="18">
        <f t="shared" si="27"/>
        <v>0</v>
      </c>
      <c r="AG29" s="18">
        <f t="shared" si="27"/>
        <v>0</v>
      </c>
      <c r="AH29" s="18">
        <f t="shared" si="27"/>
        <v>0</v>
      </c>
      <c r="AI29" s="18">
        <f t="shared" ref="AI29:BB29" si="28">AI96</f>
        <v>0</v>
      </c>
      <c r="AJ29" s="18">
        <f t="shared" si="28"/>
        <v>0</v>
      </c>
      <c r="AK29" s="18">
        <f t="shared" si="28"/>
        <v>0</v>
      </c>
      <c r="AL29" s="18">
        <f t="shared" si="28"/>
        <v>0</v>
      </c>
      <c r="AM29" s="18">
        <f t="shared" si="28"/>
        <v>0</v>
      </c>
      <c r="AN29" s="18">
        <f t="shared" si="28"/>
        <v>0</v>
      </c>
      <c r="AO29" s="18">
        <f t="shared" si="28"/>
        <v>0</v>
      </c>
      <c r="AP29" s="18">
        <f t="shared" si="28"/>
        <v>0</v>
      </c>
      <c r="AQ29" s="18">
        <f t="shared" si="28"/>
        <v>0</v>
      </c>
      <c r="AR29" s="18">
        <f t="shared" si="28"/>
        <v>0</v>
      </c>
      <c r="AS29" s="18">
        <f t="shared" si="28"/>
        <v>0</v>
      </c>
      <c r="AT29" s="18">
        <f t="shared" si="28"/>
        <v>0</v>
      </c>
      <c r="AU29" s="18">
        <f t="shared" si="28"/>
        <v>0</v>
      </c>
      <c r="AV29" s="18">
        <f t="shared" si="28"/>
        <v>0</v>
      </c>
      <c r="AW29" s="18">
        <f t="shared" si="28"/>
        <v>0</v>
      </c>
      <c r="AX29" s="18">
        <f t="shared" si="28"/>
        <v>0</v>
      </c>
      <c r="AY29" s="18">
        <f t="shared" si="28"/>
        <v>0</v>
      </c>
      <c r="AZ29" s="18">
        <f t="shared" si="28"/>
        <v>0</v>
      </c>
      <c r="BA29" s="18">
        <f t="shared" si="28"/>
        <v>0</v>
      </c>
      <c r="BB29" s="18">
        <f t="shared" si="28"/>
        <v>0</v>
      </c>
      <c r="BC29" s="18">
        <f t="shared" si="21"/>
        <v>0</v>
      </c>
      <c r="BD29" s="18">
        <f t="shared" si="8"/>
        <v>0</v>
      </c>
      <c r="BE29" s="18">
        <f t="shared" si="9"/>
        <v>0</v>
      </c>
      <c r="BF29" s="18">
        <f t="shared" si="10"/>
        <v>0</v>
      </c>
      <c r="BG29" s="18">
        <f t="shared" si="11"/>
        <v>0</v>
      </c>
      <c r="BH29" s="18" t="s">
        <v>331</v>
      </c>
    </row>
    <row r="30" spans="1:60" x14ac:dyDescent="0.25">
      <c r="A30" s="15" t="s">
        <v>34</v>
      </c>
      <c r="B30" s="16" t="s">
        <v>35</v>
      </c>
      <c r="C30" s="17" t="s">
        <v>12</v>
      </c>
      <c r="D30" s="17" t="s">
        <v>331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18">
        <f>AD110</f>
        <v>0</v>
      </c>
      <c r="AE30" s="18">
        <f t="shared" ref="AE30:AH30" si="29">AE110</f>
        <v>0</v>
      </c>
      <c r="AF30" s="18">
        <f t="shared" si="29"/>
        <v>0</v>
      </c>
      <c r="AG30" s="18">
        <f t="shared" si="29"/>
        <v>0</v>
      </c>
      <c r="AH30" s="18">
        <f t="shared" si="29"/>
        <v>0</v>
      </c>
      <c r="AI30" s="18">
        <f t="shared" ref="AI30:BB30" si="30">AI110</f>
        <v>0</v>
      </c>
      <c r="AJ30" s="18">
        <f t="shared" si="30"/>
        <v>0</v>
      </c>
      <c r="AK30" s="18">
        <f t="shared" si="30"/>
        <v>0</v>
      </c>
      <c r="AL30" s="18">
        <f t="shared" si="30"/>
        <v>0</v>
      </c>
      <c r="AM30" s="18">
        <f t="shared" si="30"/>
        <v>0</v>
      </c>
      <c r="AN30" s="18">
        <f t="shared" si="30"/>
        <v>0</v>
      </c>
      <c r="AO30" s="18">
        <f t="shared" si="30"/>
        <v>0</v>
      </c>
      <c r="AP30" s="18">
        <f t="shared" si="30"/>
        <v>0</v>
      </c>
      <c r="AQ30" s="18">
        <f t="shared" si="30"/>
        <v>0</v>
      </c>
      <c r="AR30" s="18">
        <f t="shared" si="30"/>
        <v>0</v>
      </c>
      <c r="AS30" s="18">
        <f t="shared" si="30"/>
        <v>0</v>
      </c>
      <c r="AT30" s="18">
        <f t="shared" si="30"/>
        <v>0</v>
      </c>
      <c r="AU30" s="18">
        <f t="shared" si="30"/>
        <v>0</v>
      </c>
      <c r="AV30" s="18">
        <f t="shared" si="30"/>
        <v>0</v>
      </c>
      <c r="AW30" s="18">
        <f t="shared" si="30"/>
        <v>0</v>
      </c>
      <c r="AX30" s="18">
        <f t="shared" si="30"/>
        <v>0</v>
      </c>
      <c r="AY30" s="18">
        <f t="shared" si="30"/>
        <v>0</v>
      </c>
      <c r="AZ30" s="18">
        <f t="shared" si="30"/>
        <v>0</v>
      </c>
      <c r="BA30" s="18">
        <f t="shared" si="30"/>
        <v>0</v>
      </c>
      <c r="BB30" s="18">
        <f t="shared" si="30"/>
        <v>0</v>
      </c>
      <c r="BC30" s="18">
        <f t="shared" si="21"/>
        <v>0</v>
      </c>
      <c r="BD30" s="18">
        <f t="shared" si="8"/>
        <v>0</v>
      </c>
      <c r="BE30" s="18">
        <f t="shared" si="9"/>
        <v>0</v>
      </c>
      <c r="BF30" s="18">
        <f t="shared" si="10"/>
        <v>0</v>
      </c>
      <c r="BG30" s="18">
        <f t="shared" si="11"/>
        <v>0</v>
      </c>
      <c r="BH30" s="18" t="s">
        <v>331</v>
      </c>
    </row>
    <row r="31" spans="1:60" ht="31.5" x14ac:dyDescent="0.25">
      <c r="A31" s="15" t="s">
        <v>36</v>
      </c>
      <c r="B31" s="16" t="s">
        <v>37</v>
      </c>
      <c r="C31" s="17" t="s">
        <v>12</v>
      </c>
      <c r="D31" s="17" t="s">
        <v>331</v>
      </c>
      <c r="E31" s="41"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18">
        <f t="shared" ref="AD31:AH31" si="31">AD118</f>
        <v>0</v>
      </c>
      <c r="AE31" s="18">
        <f t="shared" si="31"/>
        <v>0</v>
      </c>
      <c r="AF31" s="18">
        <f t="shared" si="31"/>
        <v>0</v>
      </c>
      <c r="AG31" s="18">
        <f t="shared" si="31"/>
        <v>0</v>
      </c>
      <c r="AH31" s="18">
        <f t="shared" si="31"/>
        <v>0</v>
      </c>
      <c r="AI31" s="18">
        <f t="shared" ref="AI31:BB31" si="32">AI118</f>
        <v>0</v>
      </c>
      <c r="AJ31" s="18">
        <f t="shared" si="32"/>
        <v>0</v>
      </c>
      <c r="AK31" s="18">
        <f t="shared" si="32"/>
        <v>0</v>
      </c>
      <c r="AL31" s="18">
        <f t="shared" si="32"/>
        <v>0</v>
      </c>
      <c r="AM31" s="18">
        <f t="shared" si="32"/>
        <v>0</v>
      </c>
      <c r="AN31" s="18">
        <f t="shared" si="32"/>
        <v>0</v>
      </c>
      <c r="AO31" s="18">
        <f t="shared" si="32"/>
        <v>0</v>
      </c>
      <c r="AP31" s="18">
        <f t="shared" si="32"/>
        <v>0</v>
      </c>
      <c r="AQ31" s="18">
        <f t="shared" si="32"/>
        <v>0</v>
      </c>
      <c r="AR31" s="18">
        <f t="shared" si="32"/>
        <v>0</v>
      </c>
      <c r="AS31" s="18">
        <f t="shared" si="32"/>
        <v>0</v>
      </c>
      <c r="AT31" s="18">
        <f t="shared" si="32"/>
        <v>0</v>
      </c>
      <c r="AU31" s="18">
        <f t="shared" si="32"/>
        <v>0</v>
      </c>
      <c r="AV31" s="18">
        <f t="shared" si="32"/>
        <v>0</v>
      </c>
      <c r="AW31" s="18">
        <f t="shared" si="32"/>
        <v>0</v>
      </c>
      <c r="AX31" s="18">
        <f t="shared" si="32"/>
        <v>0</v>
      </c>
      <c r="AY31" s="18">
        <f t="shared" si="32"/>
        <v>0</v>
      </c>
      <c r="AZ31" s="18">
        <f t="shared" si="32"/>
        <v>0</v>
      </c>
      <c r="BA31" s="18">
        <f t="shared" si="32"/>
        <v>0</v>
      </c>
      <c r="BB31" s="18">
        <f t="shared" si="32"/>
        <v>0</v>
      </c>
      <c r="BC31" s="18">
        <f t="shared" si="21"/>
        <v>0</v>
      </c>
      <c r="BD31" s="18">
        <f t="shared" si="8"/>
        <v>0</v>
      </c>
      <c r="BE31" s="18">
        <f t="shared" si="9"/>
        <v>0</v>
      </c>
      <c r="BF31" s="18">
        <f t="shared" si="10"/>
        <v>0</v>
      </c>
      <c r="BG31" s="18">
        <f t="shared" si="11"/>
        <v>0</v>
      </c>
      <c r="BH31" s="18" t="s">
        <v>331</v>
      </c>
    </row>
    <row r="32" spans="1:60" ht="31.5" x14ac:dyDescent="0.25">
      <c r="A32" s="15" t="s">
        <v>38</v>
      </c>
      <c r="B32" s="16" t="s">
        <v>39</v>
      </c>
      <c r="C32" s="17" t="s">
        <v>12</v>
      </c>
      <c r="D32" s="17" t="s">
        <v>331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18">
        <f t="shared" ref="AD32:AH32" si="33">AD128</f>
        <v>0</v>
      </c>
      <c r="AE32" s="18">
        <f t="shared" si="33"/>
        <v>0</v>
      </c>
      <c r="AF32" s="18">
        <f t="shared" si="33"/>
        <v>0</v>
      </c>
      <c r="AG32" s="18">
        <f t="shared" si="33"/>
        <v>0</v>
      </c>
      <c r="AH32" s="18">
        <f t="shared" si="33"/>
        <v>0</v>
      </c>
      <c r="AI32" s="18">
        <f t="shared" ref="AI32:BB32" si="34">AI128</f>
        <v>0</v>
      </c>
      <c r="AJ32" s="18">
        <f t="shared" si="34"/>
        <v>0</v>
      </c>
      <c r="AK32" s="18">
        <f t="shared" si="34"/>
        <v>0</v>
      </c>
      <c r="AL32" s="18">
        <f t="shared" si="34"/>
        <v>0</v>
      </c>
      <c r="AM32" s="18">
        <f t="shared" si="34"/>
        <v>0</v>
      </c>
      <c r="AN32" s="18">
        <f t="shared" si="34"/>
        <v>0</v>
      </c>
      <c r="AO32" s="18">
        <f t="shared" si="34"/>
        <v>0</v>
      </c>
      <c r="AP32" s="18">
        <f t="shared" si="34"/>
        <v>0</v>
      </c>
      <c r="AQ32" s="18">
        <f t="shared" si="34"/>
        <v>0</v>
      </c>
      <c r="AR32" s="18">
        <f t="shared" si="34"/>
        <v>0</v>
      </c>
      <c r="AS32" s="18">
        <f t="shared" si="34"/>
        <v>0</v>
      </c>
      <c r="AT32" s="18">
        <f t="shared" si="34"/>
        <v>0</v>
      </c>
      <c r="AU32" s="18">
        <f t="shared" si="34"/>
        <v>0</v>
      </c>
      <c r="AV32" s="18">
        <f t="shared" si="34"/>
        <v>0</v>
      </c>
      <c r="AW32" s="18">
        <f t="shared" si="34"/>
        <v>0</v>
      </c>
      <c r="AX32" s="18">
        <f t="shared" si="34"/>
        <v>0</v>
      </c>
      <c r="AY32" s="18">
        <f t="shared" si="34"/>
        <v>0</v>
      </c>
      <c r="AZ32" s="18">
        <f t="shared" si="34"/>
        <v>0</v>
      </c>
      <c r="BA32" s="18">
        <f t="shared" si="34"/>
        <v>0</v>
      </c>
      <c r="BB32" s="18">
        <f t="shared" si="34"/>
        <v>0</v>
      </c>
      <c r="BC32" s="18">
        <f t="shared" si="21"/>
        <v>0</v>
      </c>
      <c r="BD32" s="18">
        <f t="shared" si="8"/>
        <v>0</v>
      </c>
      <c r="BE32" s="18">
        <f t="shared" si="9"/>
        <v>0</v>
      </c>
      <c r="BF32" s="18">
        <f t="shared" si="10"/>
        <v>0</v>
      </c>
      <c r="BG32" s="18">
        <f t="shared" si="11"/>
        <v>0</v>
      </c>
      <c r="BH32" s="18" t="s">
        <v>331</v>
      </c>
    </row>
    <row r="33" spans="1:60" x14ac:dyDescent="0.25">
      <c r="A33" s="15" t="s">
        <v>40</v>
      </c>
      <c r="B33" s="16" t="s">
        <v>41</v>
      </c>
      <c r="C33" s="17" t="s">
        <v>12</v>
      </c>
      <c r="D33" s="17" t="s">
        <v>331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18">
        <f t="shared" ref="AD33:AH33" si="35">AD135</f>
        <v>0</v>
      </c>
      <c r="AE33" s="18">
        <f t="shared" si="35"/>
        <v>0</v>
      </c>
      <c r="AF33" s="18">
        <f t="shared" si="35"/>
        <v>0</v>
      </c>
      <c r="AG33" s="18">
        <f t="shared" si="35"/>
        <v>0</v>
      </c>
      <c r="AH33" s="18">
        <f t="shared" si="35"/>
        <v>0</v>
      </c>
      <c r="AI33" s="18">
        <f t="shared" ref="AI33:BB33" si="36">AI135</f>
        <v>0</v>
      </c>
      <c r="AJ33" s="18">
        <f t="shared" si="36"/>
        <v>0</v>
      </c>
      <c r="AK33" s="18">
        <f t="shared" si="36"/>
        <v>0</v>
      </c>
      <c r="AL33" s="18">
        <f t="shared" si="36"/>
        <v>0</v>
      </c>
      <c r="AM33" s="18">
        <f t="shared" si="36"/>
        <v>0</v>
      </c>
      <c r="AN33" s="18">
        <f t="shared" si="36"/>
        <v>0</v>
      </c>
      <c r="AO33" s="18">
        <f t="shared" si="36"/>
        <v>0</v>
      </c>
      <c r="AP33" s="18">
        <f t="shared" si="36"/>
        <v>0</v>
      </c>
      <c r="AQ33" s="18">
        <f t="shared" si="36"/>
        <v>0</v>
      </c>
      <c r="AR33" s="18">
        <f t="shared" si="36"/>
        <v>0</v>
      </c>
      <c r="AS33" s="18">
        <f t="shared" si="36"/>
        <v>0</v>
      </c>
      <c r="AT33" s="18">
        <f t="shared" si="36"/>
        <v>0</v>
      </c>
      <c r="AU33" s="18">
        <f t="shared" si="36"/>
        <v>0</v>
      </c>
      <c r="AV33" s="18">
        <f t="shared" si="36"/>
        <v>0</v>
      </c>
      <c r="AW33" s="18">
        <f t="shared" si="36"/>
        <v>0</v>
      </c>
      <c r="AX33" s="18">
        <f t="shared" si="36"/>
        <v>0</v>
      </c>
      <c r="AY33" s="18">
        <f t="shared" si="36"/>
        <v>0</v>
      </c>
      <c r="AZ33" s="18">
        <f t="shared" si="36"/>
        <v>0</v>
      </c>
      <c r="BA33" s="18">
        <f t="shared" si="36"/>
        <v>0</v>
      </c>
      <c r="BB33" s="18">
        <f t="shared" si="36"/>
        <v>0</v>
      </c>
      <c r="BC33" s="18">
        <f t="shared" si="21"/>
        <v>0</v>
      </c>
      <c r="BD33" s="18">
        <f t="shared" si="8"/>
        <v>0</v>
      </c>
      <c r="BE33" s="18">
        <f t="shared" si="9"/>
        <v>0</v>
      </c>
      <c r="BF33" s="18">
        <f t="shared" si="10"/>
        <v>0</v>
      </c>
      <c r="BG33" s="18">
        <f t="shared" si="11"/>
        <v>0</v>
      </c>
      <c r="BH33" s="18" t="s">
        <v>331</v>
      </c>
    </row>
    <row r="34" spans="1:60" ht="47.25" x14ac:dyDescent="0.25">
      <c r="A34" s="15" t="s">
        <v>42</v>
      </c>
      <c r="B34" s="16" t="s">
        <v>27</v>
      </c>
      <c r="C34" s="17" t="s">
        <v>12</v>
      </c>
      <c r="D34" s="17" t="s">
        <v>331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18">
        <f t="shared" ref="AD34:AH34" si="37">AD143</f>
        <v>0</v>
      </c>
      <c r="AE34" s="18">
        <f t="shared" si="37"/>
        <v>0</v>
      </c>
      <c r="AF34" s="18">
        <f t="shared" si="37"/>
        <v>0</v>
      </c>
      <c r="AG34" s="18">
        <f t="shared" si="37"/>
        <v>0</v>
      </c>
      <c r="AH34" s="18">
        <f t="shared" si="37"/>
        <v>0</v>
      </c>
      <c r="AI34" s="18">
        <f t="shared" ref="AI34:AX35" si="38">AI143</f>
        <v>0</v>
      </c>
      <c r="AJ34" s="18">
        <f t="shared" si="38"/>
        <v>0</v>
      </c>
      <c r="AK34" s="18">
        <f t="shared" si="38"/>
        <v>0</v>
      </c>
      <c r="AL34" s="18">
        <f t="shared" si="38"/>
        <v>0</v>
      </c>
      <c r="AM34" s="18">
        <f t="shared" si="38"/>
        <v>0</v>
      </c>
      <c r="AN34" s="18">
        <f t="shared" si="38"/>
        <v>0</v>
      </c>
      <c r="AO34" s="18">
        <f t="shared" si="38"/>
        <v>0</v>
      </c>
      <c r="AP34" s="18">
        <f t="shared" si="38"/>
        <v>0</v>
      </c>
      <c r="AQ34" s="18">
        <f t="shared" si="38"/>
        <v>0</v>
      </c>
      <c r="AR34" s="18">
        <f t="shared" si="38"/>
        <v>0</v>
      </c>
      <c r="AS34" s="18">
        <f t="shared" si="38"/>
        <v>0</v>
      </c>
      <c r="AT34" s="18">
        <f t="shared" si="38"/>
        <v>0</v>
      </c>
      <c r="AU34" s="18">
        <f t="shared" si="38"/>
        <v>0</v>
      </c>
      <c r="AV34" s="18">
        <f t="shared" si="38"/>
        <v>0</v>
      </c>
      <c r="AW34" s="18">
        <f t="shared" si="38"/>
        <v>0</v>
      </c>
      <c r="AX34" s="18">
        <f t="shared" si="38"/>
        <v>0</v>
      </c>
      <c r="AY34" s="18">
        <f t="shared" ref="AJ34:BB35" si="39">AY143</f>
        <v>0</v>
      </c>
      <c r="AZ34" s="18">
        <f t="shared" si="39"/>
        <v>0</v>
      </c>
      <c r="BA34" s="18">
        <f t="shared" si="39"/>
        <v>0</v>
      </c>
      <c r="BB34" s="18">
        <f t="shared" si="39"/>
        <v>0</v>
      </c>
      <c r="BC34" s="18">
        <f t="shared" si="21"/>
        <v>0</v>
      </c>
      <c r="BD34" s="18">
        <f t="shared" si="8"/>
        <v>0</v>
      </c>
      <c r="BE34" s="18">
        <f t="shared" si="9"/>
        <v>0</v>
      </c>
      <c r="BF34" s="18">
        <f t="shared" si="10"/>
        <v>0</v>
      </c>
      <c r="BG34" s="18">
        <f t="shared" si="11"/>
        <v>0</v>
      </c>
      <c r="BH34" s="18" t="s">
        <v>331</v>
      </c>
    </row>
    <row r="35" spans="1:60" x14ac:dyDescent="0.25">
      <c r="A35" s="15" t="s">
        <v>43</v>
      </c>
      <c r="B35" s="16" t="s">
        <v>29</v>
      </c>
      <c r="C35" s="17" t="s">
        <v>12</v>
      </c>
      <c r="D35" s="17" t="s">
        <v>331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18">
        <f t="shared" ref="AD35:AH35" si="40">AD144</f>
        <v>0</v>
      </c>
      <c r="AE35" s="18">
        <f t="shared" si="40"/>
        <v>0</v>
      </c>
      <c r="AF35" s="18">
        <f t="shared" si="40"/>
        <v>0</v>
      </c>
      <c r="AG35" s="18">
        <f t="shared" si="40"/>
        <v>0</v>
      </c>
      <c r="AH35" s="18">
        <f t="shared" si="40"/>
        <v>0</v>
      </c>
      <c r="AI35" s="18">
        <f t="shared" si="38"/>
        <v>0</v>
      </c>
      <c r="AJ35" s="18">
        <f t="shared" si="39"/>
        <v>0</v>
      </c>
      <c r="AK35" s="18">
        <f t="shared" si="39"/>
        <v>0</v>
      </c>
      <c r="AL35" s="18">
        <f t="shared" si="39"/>
        <v>0</v>
      </c>
      <c r="AM35" s="18">
        <f t="shared" si="39"/>
        <v>0</v>
      </c>
      <c r="AN35" s="18">
        <f t="shared" si="39"/>
        <v>0</v>
      </c>
      <c r="AO35" s="18">
        <f t="shared" si="39"/>
        <v>0</v>
      </c>
      <c r="AP35" s="18">
        <f t="shared" si="39"/>
        <v>0</v>
      </c>
      <c r="AQ35" s="18">
        <f t="shared" si="39"/>
        <v>0</v>
      </c>
      <c r="AR35" s="18">
        <f t="shared" si="39"/>
        <v>0</v>
      </c>
      <c r="AS35" s="18">
        <f t="shared" si="39"/>
        <v>0</v>
      </c>
      <c r="AT35" s="18">
        <f t="shared" si="39"/>
        <v>0</v>
      </c>
      <c r="AU35" s="18">
        <f t="shared" si="39"/>
        <v>0</v>
      </c>
      <c r="AV35" s="18">
        <f t="shared" si="39"/>
        <v>0</v>
      </c>
      <c r="AW35" s="18">
        <f t="shared" si="39"/>
        <v>0</v>
      </c>
      <c r="AX35" s="18">
        <f t="shared" si="39"/>
        <v>0</v>
      </c>
      <c r="AY35" s="18">
        <f t="shared" si="39"/>
        <v>0</v>
      </c>
      <c r="AZ35" s="18">
        <f t="shared" si="39"/>
        <v>0</v>
      </c>
      <c r="BA35" s="18">
        <f t="shared" si="39"/>
        <v>0</v>
      </c>
      <c r="BB35" s="18">
        <f t="shared" si="39"/>
        <v>0</v>
      </c>
      <c r="BC35" s="18">
        <f>AD35-E35</f>
        <v>0</v>
      </c>
      <c r="BD35" s="18">
        <f t="shared" si="8"/>
        <v>0</v>
      </c>
      <c r="BE35" s="18">
        <f t="shared" si="9"/>
        <v>0</v>
      </c>
      <c r="BF35" s="18">
        <f t="shared" si="10"/>
        <v>0</v>
      </c>
      <c r="BG35" s="18">
        <f t="shared" si="11"/>
        <v>0</v>
      </c>
      <c r="BH35" s="18" t="s">
        <v>331</v>
      </c>
    </row>
    <row r="36" spans="1:60" ht="78.75" x14ac:dyDescent="0.25">
      <c r="A36" s="15" t="s">
        <v>44</v>
      </c>
      <c r="B36" s="16" t="s">
        <v>45</v>
      </c>
      <c r="C36" s="17" t="s">
        <v>12</v>
      </c>
      <c r="D36" s="17" t="s">
        <v>331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18">
        <f t="shared" ref="AD36:AH36" si="41">SUM(AD37:AD41)</f>
        <v>0</v>
      </c>
      <c r="AE36" s="18">
        <f t="shared" si="41"/>
        <v>0</v>
      </c>
      <c r="AF36" s="18">
        <f t="shared" si="41"/>
        <v>0</v>
      </c>
      <c r="AG36" s="18">
        <f t="shared" si="41"/>
        <v>0</v>
      </c>
      <c r="AH36" s="18">
        <f t="shared" si="41"/>
        <v>0</v>
      </c>
      <c r="AI36" s="18">
        <f t="shared" ref="AI36" si="42">SUM(AI37:AI41)</f>
        <v>0</v>
      </c>
      <c r="AJ36" s="18">
        <f t="shared" ref="AJ36:BB36" si="43">SUM(AJ37:AJ41)</f>
        <v>0</v>
      </c>
      <c r="AK36" s="18">
        <f t="shared" si="43"/>
        <v>0</v>
      </c>
      <c r="AL36" s="18">
        <f t="shared" si="43"/>
        <v>0</v>
      </c>
      <c r="AM36" s="18">
        <f t="shared" si="43"/>
        <v>0</v>
      </c>
      <c r="AN36" s="18">
        <f t="shared" si="43"/>
        <v>0</v>
      </c>
      <c r="AO36" s="18">
        <f t="shared" si="43"/>
        <v>0</v>
      </c>
      <c r="AP36" s="18">
        <f t="shared" si="43"/>
        <v>0</v>
      </c>
      <c r="AQ36" s="18">
        <f t="shared" si="43"/>
        <v>0</v>
      </c>
      <c r="AR36" s="18">
        <f t="shared" si="43"/>
        <v>0</v>
      </c>
      <c r="AS36" s="18">
        <f t="shared" si="43"/>
        <v>0</v>
      </c>
      <c r="AT36" s="18">
        <f t="shared" si="43"/>
        <v>0</v>
      </c>
      <c r="AU36" s="18">
        <f t="shared" si="43"/>
        <v>0</v>
      </c>
      <c r="AV36" s="18">
        <f t="shared" si="43"/>
        <v>0</v>
      </c>
      <c r="AW36" s="18">
        <f t="shared" si="43"/>
        <v>0</v>
      </c>
      <c r="AX36" s="18">
        <f t="shared" si="43"/>
        <v>0</v>
      </c>
      <c r="AY36" s="18">
        <f t="shared" si="43"/>
        <v>0</v>
      </c>
      <c r="AZ36" s="18">
        <f t="shared" si="43"/>
        <v>0</v>
      </c>
      <c r="BA36" s="18">
        <f t="shared" si="43"/>
        <v>0</v>
      </c>
      <c r="BB36" s="18">
        <f t="shared" si="43"/>
        <v>0</v>
      </c>
      <c r="BC36" s="18">
        <f>AD36-E36</f>
        <v>0</v>
      </c>
      <c r="BD36" s="18">
        <f t="shared" si="8"/>
        <v>0</v>
      </c>
      <c r="BE36" s="18">
        <f t="shared" si="9"/>
        <v>0</v>
      </c>
      <c r="BF36" s="18">
        <f t="shared" si="10"/>
        <v>0</v>
      </c>
      <c r="BG36" s="18">
        <f t="shared" si="11"/>
        <v>0</v>
      </c>
      <c r="BH36" s="18" t="s">
        <v>331</v>
      </c>
    </row>
    <row r="37" spans="1:60" x14ac:dyDescent="0.25">
      <c r="A37" s="15" t="s">
        <v>46</v>
      </c>
      <c r="B37" s="16" t="s">
        <v>35</v>
      </c>
      <c r="C37" s="17" t="s">
        <v>12</v>
      </c>
      <c r="D37" s="17" t="s">
        <v>331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0</v>
      </c>
      <c r="AC37" s="41">
        <v>0</v>
      </c>
      <c r="AD37" s="18">
        <f t="shared" ref="AD37:AH37" si="44">AD170</f>
        <v>0</v>
      </c>
      <c r="AE37" s="18">
        <f t="shared" si="44"/>
        <v>0</v>
      </c>
      <c r="AF37" s="18">
        <f t="shared" si="44"/>
        <v>0</v>
      </c>
      <c r="AG37" s="18">
        <f t="shared" si="44"/>
        <v>0</v>
      </c>
      <c r="AH37" s="18">
        <f t="shared" si="44"/>
        <v>0</v>
      </c>
      <c r="AI37" s="18">
        <f t="shared" ref="AI37:BB37" si="45">AI170</f>
        <v>0</v>
      </c>
      <c r="AJ37" s="18">
        <f t="shared" si="45"/>
        <v>0</v>
      </c>
      <c r="AK37" s="18">
        <f t="shared" si="45"/>
        <v>0</v>
      </c>
      <c r="AL37" s="18">
        <f t="shared" si="45"/>
        <v>0</v>
      </c>
      <c r="AM37" s="18">
        <f t="shared" si="45"/>
        <v>0</v>
      </c>
      <c r="AN37" s="18">
        <f t="shared" si="45"/>
        <v>0</v>
      </c>
      <c r="AO37" s="18">
        <f t="shared" si="45"/>
        <v>0</v>
      </c>
      <c r="AP37" s="18">
        <f t="shared" si="45"/>
        <v>0</v>
      </c>
      <c r="AQ37" s="18">
        <f t="shared" si="45"/>
        <v>0</v>
      </c>
      <c r="AR37" s="18">
        <f t="shared" si="45"/>
        <v>0</v>
      </c>
      <c r="AS37" s="18">
        <f t="shared" si="45"/>
        <v>0</v>
      </c>
      <c r="AT37" s="18">
        <f t="shared" si="45"/>
        <v>0</v>
      </c>
      <c r="AU37" s="18">
        <f t="shared" si="45"/>
        <v>0</v>
      </c>
      <c r="AV37" s="18">
        <f t="shared" si="45"/>
        <v>0</v>
      </c>
      <c r="AW37" s="18">
        <f t="shared" si="45"/>
        <v>0</v>
      </c>
      <c r="AX37" s="18">
        <f t="shared" si="45"/>
        <v>0</v>
      </c>
      <c r="AY37" s="18">
        <f t="shared" si="45"/>
        <v>0</v>
      </c>
      <c r="AZ37" s="18">
        <f t="shared" si="45"/>
        <v>0</v>
      </c>
      <c r="BA37" s="18">
        <f t="shared" si="45"/>
        <v>0</v>
      </c>
      <c r="BB37" s="18">
        <f t="shared" si="45"/>
        <v>0</v>
      </c>
      <c r="BC37" s="18">
        <f>AD37-E37</f>
        <v>0</v>
      </c>
      <c r="BD37" s="18">
        <f t="shared" si="8"/>
        <v>0</v>
      </c>
      <c r="BE37" s="18">
        <f t="shared" si="9"/>
        <v>0</v>
      </c>
      <c r="BF37" s="18">
        <f t="shared" si="10"/>
        <v>0</v>
      </c>
      <c r="BG37" s="18">
        <f t="shared" si="11"/>
        <v>0</v>
      </c>
      <c r="BH37" s="18" t="s">
        <v>331</v>
      </c>
    </row>
    <row r="38" spans="1:60" ht="31.5" x14ac:dyDescent="0.25">
      <c r="A38" s="15" t="s">
        <v>47</v>
      </c>
      <c r="B38" s="16" t="s">
        <v>48</v>
      </c>
      <c r="C38" s="17" t="s">
        <v>12</v>
      </c>
      <c r="D38" s="17" t="s">
        <v>331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18">
        <f t="shared" ref="AD38:AH38" si="46">AD176</f>
        <v>0</v>
      </c>
      <c r="AE38" s="18">
        <f t="shared" si="46"/>
        <v>0</v>
      </c>
      <c r="AF38" s="18">
        <f t="shared" si="46"/>
        <v>0</v>
      </c>
      <c r="AG38" s="18">
        <f t="shared" si="46"/>
        <v>0</v>
      </c>
      <c r="AH38" s="18">
        <f t="shared" si="46"/>
        <v>0</v>
      </c>
      <c r="AI38" s="18">
        <f t="shared" ref="AI38:BB38" si="47">AI176</f>
        <v>0</v>
      </c>
      <c r="AJ38" s="18">
        <f t="shared" si="47"/>
        <v>0</v>
      </c>
      <c r="AK38" s="18">
        <f t="shared" si="47"/>
        <v>0</v>
      </c>
      <c r="AL38" s="18">
        <f t="shared" si="47"/>
        <v>0</v>
      </c>
      <c r="AM38" s="18">
        <f t="shared" si="47"/>
        <v>0</v>
      </c>
      <c r="AN38" s="18">
        <f t="shared" si="47"/>
        <v>0</v>
      </c>
      <c r="AO38" s="18">
        <f t="shared" si="47"/>
        <v>0</v>
      </c>
      <c r="AP38" s="18">
        <f t="shared" si="47"/>
        <v>0</v>
      </c>
      <c r="AQ38" s="18">
        <f t="shared" si="47"/>
        <v>0</v>
      </c>
      <c r="AR38" s="18">
        <f t="shared" si="47"/>
        <v>0</v>
      </c>
      <c r="AS38" s="18">
        <f t="shared" si="47"/>
        <v>0</v>
      </c>
      <c r="AT38" s="18">
        <f t="shared" si="47"/>
        <v>0</v>
      </c>
      <c r="AU38" s="18">
        <f t="shared" si="47"/>
        <v>0</v>
      </c>
      <c r="AV38" s="18">
        <f t="shared" si="47"/>
        <v>0</v>
      </c>
      <c r="AW38" s="18">
        <f t="shared" si="47"/>
        <v>0</v>
      </c>
      <c r="AX38" s="18">
        <f t="shared" si="47"/>
        <v>0</v>
      </c>
      <c r="AY38" s="18">
        <f t="shared" si="47"/>
        <v>0</v>
      </c>
      <c r="AZ38" s="18">
        <f t="shared" si="47"/>
        <v>0</v>
      </c>
      <c r="BA38" s="18">
        <f t="shared" si="47"/>
        <v>0</v>
      </c>
      <c r="BB38" s="18">
        <f t="shared" si="47"/>
        <v>0</v>
      </c>
      <c r="BC38" s="18">
        <f t="shared" si="21"/>
        <v>0</v>
      </c>
      <c r="BD38" s="18">
        <f t="shared" si="8"/>
        <v>0</v>
      </c>
      <c r="BE38" s="18">
        <f t="shared" si="9"/>
        <v>0</v>
      </c>
      <c r="BF38" s="18">
        <f t="shared" si="10"/>
        <v>0</v>
      </c>
      <c r="BG38" s="18">
        <f t="shared" si="11"/>
        <v>0</v>
      </c>
      <c r="BH38" s="18" t="s">
        <v>331</v>
      </c>
    </row>
    <row r="39" spans="1:60" x14ac:dyDescent="0.25">
      <c r="A39" s="15" t="s">
        <v>49</v>
      </c>
      <c r="B39" s="16" t="s">
        <v>50</v>
      </c>
      <c r="C39" s="17" t="s">
        <v>12</v>
      </c>
      <c r="D39" s="17" t="s">
        <v>331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18">
        <f t="shared" ref="AD39:AH39" si="48">AD183</f>
        <v>0</v>
      </c>
      <c r="AE39" s="18">
        <f t="shared" si="48"/>
        <v>0</v>
      </c>
      <c r="AF39" s="18">
        <f t="shared" si="48"/>
        <v>0</v>
      </c>
      <c r="AG39" s="18">
        <f t="shared" si="48"/>
        <v>0</v>
      </c>
      <c r="AH39" s="18">
        <f t="shared" si="48"/>
        <v>0</v>
      </c>
      <c r="AI39" s="18">
        <f t="shared" ref="AI39:BB39" si="49">AI183</f>
        <v>0</v>
      </c>
      <c r="AJ39" s="18">
        <f t="shared" si="49"/>
        <v>0</v>
      </c>
      <c r="AK39" s="18">
        <f t="shared" si="49"/>
        <v>0</v>
      </c>
      <c r="AL39" s="18">
        <f t="shared" si="49"/>
        <v>0</v>
      </c>
      <c r="AM39" s="18">
        <f t="shared" si="49"/>
        <v>0</v>
      </c>
      <c r="AN39" s="18">
        <f t="shared" si="49"/>
        <v>0</v>
      </c>
      <c r="AO39" s="18">
        <f t="shared" si="49"/>
        <v>0</v>
      </c>
      <c r="AP39" s="18">
        <f t="shared" si="49"/>
        <v>0</v>
      </c>
      <c r="AQ39" s="18">
        <f t="shared" si="49"/>
        <v>0</v>
      </c>
      <c r="AR39" s="18">
        <f t="shared" si="49"/>
        <v>0</v>
      </c>
      <c r="AS39" s="18">
        <f t="shared" si="49"/>
        <v>0</v>
      </c>
      <c r="AT39" s="18">
        <f t="shared" si="49"/>
        <v>0</v>
      </c>
      <c r="AU39" s="18">
        <f t="shared" si="49"/>
        <v>0</v>
      </c>
      <c r="AV39" s="18">
        <f t="shared" si="49"/>
        <v>0</v>
      </c>
      <c r="AW39" s="18">
        <f t="shared" si="49"/>
        <v>0</v>
      </c>
      <c r="AX39" s="18">
        <f t="shared" si="49"/>
        <v>0</v>
      </c>
      <c r="AY39" s="18">
        <f t="shared" si="49"/>
        <v>0</v>
      </c>
      <c r="AZ39" s="18">
        <f t="shared" si="49"/>
        <v>0</v>
      </c>
      <c r="BA39" s="18">
        <f t="shared" si="49"/>
        <v>0</v>
      </c>
      <c r="BB39" s="18">
        <f t="shared" si="49"/>
        <v>0</v>
      </c>
      <c r="BC39" s="18">
        <f t="shared" si="21"/>
        <v>0</v>
      </c>
      <c r="BD39" s="18">
        <f t="shared" si="8"/>
        <v>0</v>
      </c>
      <c r="BE39" s="18">
        <f t="shared" si="9"/>
        <v>0</v>
      </c>
      <c r="BF39" s="18">
        <f t="shared" si="10"/>
        <v>0</v>
      </c>
      <c r="BG39" s="18">
        <f t="shared" si="11"/>
        <v>0</v>
      </c>
      <c r="BH39" s="18" t="s">
        <v>331</v>
      </c>
    </row>
    <row r="40" spans="1:60" ht="47.25" x14ac:dyDescent="0.25">
      <c r="A40" s="15" t="s">
        <v>51</v>
      </c>
      <c r="B40" s="16" t="s">
        <v>27</v>
      </c>
      <c r="C40" s="17" t="s">
        <v>12</v>
      </c>
      <c r="D40" s="17" t="s">
        <v>331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18">
        <f t="shared" ref="AD40:AH40" si="50">AD190</f>
        <v>0</v>
      </c>
      <c r="AE40" s="18">
        <f t="shared" si="50"/>
        <v>0</v>
      </c>
      <c r="AF40" s="18">
        <f t="shared" si="50"/>
        <v>0</v>
      </c>
      <c r="AG40" s="18">
        <f t="shared" si="50"/>
        <v>0</v>
      </c>
      <c r="AH40" s="18">
        <f t="shared" si="50"/>
        <v>0</v>
      </c>
      <c r="AI40" s="18">
        <f t="shared" ref="AI40:AX42" si="51">AI190</f>
        <v>0</v>
      </c>
      <c r="AJ40" s="18">
        <f t="shared" si="51"/>
        <v>0</v>
      </c>
      <c r="AK40" s="18">
        <f t="shared" si="51"/>
        <v>0</v>
      </c>
      <c r="AL40" s="18">
        <f t="shared" si="51"/>
        <v>0</v>
      </c>
      <c r="AM40" s="18">
        <f t="shared" si="51"/>
        <v>0</v>
      </c>
      <c r="AN40" s="18">
        <f t="shared" si="51"/>
        <v>0</v>
      </c>
      <c r="AO40" s="18">
        <f t="shared" si="51"/>
        <v>0</v>
      </c>
      <c r="AP40" s="18">
        <f t="shared" si="51"/>
        <v>0</v>
      </c>
      <c r="AQ40" s="18">
        <f t="shared" si="51"/>
        <v>0</v>
      </c>
      <c r="AR40" s="18">
        <f t="shared" si="51"/>
        <v>0</v>
      </c>
      <c r="AS40" s="18">
        <f t="shared" si="51"/>
        <v>0</v>
      </c>
      <c r="AT40" s="18">
        <f t="shared" si="51"/>
        <v>0</v>
      </c>
      <c r="AU40" s="18">
        <f t="shared" si="51"/>
        <v>0</v>
      </c>
      <c r="AV40" s="18">
        <f t="shared" si="51"/>
        <v>0</v>
      </c>
      <c r="AW40" s="18">
        <f t="shared" si="51"/>
        <v>0</v>
      </c>
      <c r="AX40" s="18">
        <f t="shared" si="51"/>
        <v>0</v>
      </c>
      <c r="AY40" s="18">
        <f t="shared" ref="AJ40:BB42" si="52">AY190</f>
        <v>0</v>
      </c>
      <c r="AZ40" s="18">
        <f t="shared" si="52"/>
        <v>0</v>
      </c>
      <c r="BA40" s="18">
        <f t="shared" si="52"/>
        <v>0</v>
      </c>
      <c r="BB40" s="18">
        <f t="shared" si="52"/>
        <v>0</v>
      </c>
      <c r="BC40" s="18">
        <f t="shared" si="21"/>
        <v>0</v>
      </c>
      <c r="BD40" s="18">
        <f t="shared" si="8"/>
        <v>0</v>
      </c>
      <c r="BE40" s="18">
        <f t="shared" si="9"/>
        <v>0</v>
      </c>
      <c r="BF40" s="18">
        <f t="shared" si="10"/>
        <v>0</v>
      </c>
      <c r="BG40" s="18">
        <f t="shared" si="11"/>
        <v>0</v>
      </c>
      <c r="BH40" s="18" t="s">
        <v>331</v>
      </c>
    </row>
    <row r="41" spans="1:60" x14ac:dyDescent="0.25">
      <c r="A41" s="15" t="s">
        <v>52</v>
      </c>
      <c r="B41" s="16" t="s">
        <v>29</v>
      </c>
      <c r="C41" s="17" t="s">
        <v>12</v>
      </c>
      <c r="D41" s="17" t="s">
        <v>331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18">
        <f t="shared" ref="AD41:AH41" si="53">AD191</f>
        <v>0</v>
      </c>
      <c r="AE41" s="18">
        <f t="shared" si="53"/>
        <v>0</v>
      </c>
      <c r="AF41" s="18">
        <f t="shared" si="53"/>
        <v>0</v>
      </c>
      <c r="AG41" s="18">
        <f t="shared" si="53"/>
        <v>0</v>
      </c>
      <c r="AH41" s="18">
        <f t="shared" si="53"/>
        <v>0</v>
      </c>
      <c r="AI41" s="18">
        <f t="shared" si="51"/>
        <v>0</v>
      </c>
      <c r="AJ41" s="18">
        <f t="shared" si="52"/>
        <v>0</v>
      </c>
      <c r="AK41" s="18">
        <f t="shared" si="52"/>
        <v>0</v>
      </c>
      <c r="AL41" s="18">
        <f t="shared" si="52"/>
        <v>0</v>
      </c>
      <c r="AM41" s="18">
        <f t="shared" si="52"/>
        <v>0</v>
      </c>
      <c r="AN41" s="18">
        <f t="shared" si="52"/>
        <v>0</v>
      </c>
      <c r="AO41" s="18">
        <f t="shared" si="52"/>
        <v>0</v>
      </c>
      <c r="AP41" s="18">
        <f t="shared" si="52"/>
        <v>0</v>
      </c>
      <c r="AQ41" s="18">
        <f t="shared" si="52"/>
        <v>0</v>
      </c>
      <c r="AR41" s="18">
        <f t="shared" si="52"/>
        <v>0</v>
      </c>
      <c r="AS41" s="18">
        <f t="shared" si="52"/>
        <v>0</v>
      </c>
      <c r="AT41" s="18">
        <f t="shared" si="52"/>
        <v>0</v>
      </c>
      <c r="AU41" s="18">
        <f t="shared" si="52"/>
        <v>0</v>
      </c>
      <c r="AV41" s="18">
        <f t="shared" si="52"/>
        <v>0</v>
      </c>
      <c r="AW41" s="18">
        <f t="shared" si="52"/>
        <v>0</v>
      </c>
      <c r="AX41" s="18">
        <f t="shared" si="52"/>
        <v>0</v>
      </c>
      <c r="AY41" s="18">
        <f t="shared" si="52"/>
        <v>0</v>
      </c>
      <c r="AZ41" s="18">
        <f t="shared" si="52"/>
        <v>0</v>
      </c>
      <c r="BA41" s="18">
        <f t="shared" si="52"/>
        <v>0</v>
      </c>
      <c r="BB41" s="18">
        <f t="shared" si="52"/>
        <v>0</v>
      </c>
      <c r="BC41" s="18">
        <f t="shared" si="21"/>
        <v>0</v>
      </c>
      <c r="BD41" s="18">
        <f t="shared" si="8"/>
        <v>0</v>
      </c>
      <c r="BE41" s="18">
        <f t="shared" si="9"/>
        <v>0</v>
      </c>
      <c r="BF41" s="18">
        <f t="shared" si="10"/>
        <v>0</v>
      </c>
      <c r="BG41" s="18">
        <f t="shared" si="11"/>
        <v>0</v>
      </c>
      <c r="BH41" s="18" t="s">
        <v>331</v>
      </c>
    </row>
    <row r="42" spans="1:60" x14ac:dyDescent="0.25">
      <c r="A42" s="15" t="s">
        <v>53</v>
      </c>
      <c r="B42" s="16" t="s">
        <v>54</v>
      </c>
      <c r="C42" s="17" t="s">
        <v>12</v>
      </c>
      <c r="D42" s="17" t="s">
        <v>331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18">
        <f t="shared" ref="AD42:AH42" si="54">AD192</f>
        <v>0</v>
      </c>
      <c r="AE42" s="18">
        <f t="shared" si="54"/>
        <v>0</v>
      </c>
      <c r="AF42" s="18">
        <f t="shared" si="54"/>
        <v>0</v>
      </c>
      <c r="AG42" s="18">
        <f t="shared" si="54"/>
        <v>0</v>
      </c>
      <c r="AH42" s="18">
        <f t="shared" si="54"/>
        <v>0</v>
      </c>
      <c r="AI42" s="18">
        <f t="shared" si="51"/>
        <v>0</v>
      </c>
      <c r="AJ42" s="18">
        <f t="shared" si="52"/>
        <v>0</v>
      </c>
      <c r="AK42" s="18">
        <f t="shared" si="52"/>
        <v>0</v>
      </c>
      <c r="AL42" s="18">
        <f t="shared" si="52"/>
        <v>0</v>
      </c>
      <c r="AM42" s="18">
        <f t="shared" si="52"/>
        <v>0</v>
      </c>
      <c r="AN42" s="18">
        <f t="shared" si="52"/>
        <v>0</v>
      </c>
      <c r="AO42" s="18">
        <f t="shared" si="52"/>
        <v>0</v>
      </c>
      <c r="AP42" s="18">
        <f t="shared" si="52"/>
        <v>0</v>
      </c>
      <c r="AQ42" s="18">
        <f t="shared" si="52"/>
        <v>0</v>
      </c>
      <c r="AR42" s="18">
        <f t="shared" si="52"/>
        <v>0</v>
      </c>
      <c r="AS42" s="18">
        <f t="shared" si="52"/>
        <v>0</v>
      </c>
      <c r="AT42" s="18">
        <f t="shared" si="52"/>
        <v>0</v>
      </c>
      <c r="AU42" s="18">
        <f t="shared" si="52"/>
        <v>0</v>
      </c>
      <c r="AV42" s="18">
        <f t="shared" si="52"/>
        <v>0</v>
      </c>
      <c r="AW42" s="18">
        <f t="shared" si="52"/>
        <v>0</v>
      </c>
      <c r="AX42" s="18">
        <f t="shared" si="52"/>
        <v>0</v>
      </c>
      <c r="AY42" s="18">
        <f t="shared" si="52"/>
        <v>0</v>
      </c>
      <c r="AZ42" s="18">
        <f t="shared" si="52"/>
        <v>0</v>
      </c>
      <c r="BA42" s="18">
        <f t="shared" si="52"/>
        <v>0</v>
      </c>
      <c r="BB42" s="18">
        <f t="shared" si="52"/>
        <v>0</v>
      </c>
      <c r="BC42" s="18">
        <f t="shared" si="21"/>
        <v>0</v>
      </c>
      <c r="BD42" s="18">
        <f t="shared" si="8"/>
        <v>0</v>
      </c>
      <c r="BE42" s="18">
        <f t="shared" si="9"/>
        <v>0</v>
      </c>
      <c r="BF42" s="18">
        <f t="shared" si="10"/>
        <v>0</v>
      </c>
      <c r="BG42" s="18">
        <f t="shared" si="11"/>
        <v>0</v>
      </c>
      <c r="BH42" s="18" t="s">
        <v>331</v>
      </c>
    </row>
    <row r="43" spans="1:60" x14ac:dyDescent="0.25">
      <c r="A43" s="15" t="s">
        <v>10</v>
      </c>
      <c r="B43" s="23" t="s">
        <v>55</v>
      </c>
      <c r="C43" s="17" t="s">
        <v>12</v>
      </c>
      <c r="D43" s="17" t="s">
        <v>331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18">
        <f t="shared" ref="AD43:BB43" si="55">SUM(AD44,AD95,AD169,AD192)</f>
        <v>0</v>
      </c>
      <c r="AE43" s="18">
        <f t="shared" si="55"/>
        <v>0</v>
      </c>
      <c r="AF43" s="18">
        <f t="shared" si="55"/>
        <v>0</v>
      </c>
      <c r="AG43" s="18">
        <f t="shared" si="55"/>
        <v>0</v>
      </c>
      <c r="AH43" s="18">
        <f t="shared" si="55"/>
        <v>0</v>
      </c>
      <c r="AI43" s="18">
        <f t="shared" si="55"/>
        <v>0</v>
      </c>
      <c r="AJ43" s="18">
        <f t="shared" si="55"/>
        <v>0</v>
      </c>
      <c r="AK43" s="18">
        <f t="shared" si="55"/>
        <v>0</v>
      </c>
      <c r="AL43" s="18">
        <f t="shared" si="55"/>
        <v>0</v>
      </c>
      <c r="AM43" s="18">
        <f t="shared" si="55"/>
        <v>0</v>
      </c>
      <c r="AN43" s="18">
        <f t="shared" si="55"/>
        <v>0</v>
      </c>
      <c r="AO43" s="18">
        <f t="shared" si="55"/>
        <v>0</v>
      </c>
      <c r="AP43" s="18">
        <f t="shared" si="55"/>
        <v>0</v>
      </c>
      <c r="AQ43" s="18">
        <f t="shared" si="55"/>
        <v>0</v>
      </c>
      <c r="AR43" s="18">
        <f t="shared" si="55"/>
        <v>0</v>
      </c>
      <c r="AS43" s="18">
        <f t="shared" si="55"/>
        <v>0</v>
      </c>
      <c r="AT43" s="18">
        <f t="shared" si="55"/>
        <v>0</v>
      </c>
      <c r="AU43" s="18">
        <f t="shared" si="55"/>
        <v>0</v>
      </c>
      <c r="AV43" s="18">
        <f t="shared" si="55"/>
        <v>0</v>
      </c>
      <c r="AW43" s="18">
        <f t="shared" si="55"/>
        <v>0</v>
      </c>
      <c r="AX43" s="18">
        <f t="shared" si="55"/>
        <v>0</v>
      </c>
      <c r="AY43" s="18">
        <f t="shared" si="55"/>
        <v>0</v>
      </c>
      <c r="AZ43" s="18">
        <f t="shared" si="55"/>
        <v>0</v>
      </c>
      <c r="BA43" s="18">
        <f t="shared" si="55"/>
        <v>0</v>
      </c>
      <c r="BB43" s="18">
        <f t="shared" si="55"/>
        <v>0</v>
      </c>
      <c r="BC43" s="18">
        <f t="shared" si="21"/>
        <v>0</v>
      </c>
      <c r="BD43" s="18">
        <f t="shared" si="8"/>
        <v>0</v>
      </c>
      <c r="BE43" s="18">
        <f t="shared" si="9"/>
        <v>0</v>
      </c>
      <c r="BF43" s="18">
        <f t="shared" si="10"/>
        <v>0</v>
      </c>
      <c r="BG43" s="18">
        <f t="shared" si="11"/>
        <v>0</v>
      </c>
      <c r="BH43" s="18" t="s">
        <v>331</v>
      </c>
    </row>
    <row r="44" spans="1:60" ht="63" x14ac:dyDescent="0.25">
      <c r="A44" s="15" t="s">
        <v>56</v>
      </c>
      <c r="B44" s="16" t="s">
        <v>17</v>
      </c>
      <c r="C44" s="17" t="s">
        <v>12</v>
      </c>
      <c r="D44" s="17" t="s">
        <v>331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18">
        <f t="shared" ref="AD44:BB44" si="56">SUM(AD45,AD65,AD79,AD84,AD85,AD86)</f>
        <v>0</v>
      </c>
      <c r="AE44" s="18">
        <f t="shared" si="56"/>
        <v>0</v>
      </c>
      <c r="AF44" s="18">
        <f t="shared" si="56"/>
        <v>0</v>
      </c>
      <c r="AG44" s="18">
        <f t="shared" si="56"/>
        <v>0</v>
      </c>
      <c r="AH44" s="18">
        <f t="shared" si="56"/>
        <v>0</v>
      </c>
      <c r="AI44" s="18">
        <f t="shared" si="56"/>
        <v>0</v>
      </c>
      <c r="AJ44" s="18">
        <f t="shared" si="56"/>
        <v>0</v>
      </c>
      <c r="AK44" s="18">
        <f t="shared" si="56"/>
        <v>0</v>
      </c>
      <c r="AL44" s="18">
        <f t="shared" si="56"/>
        <v>0</v>
      </c>
      <c r="AM44" s="18">
        <f t="shared" si="56"/>
        <v>0</v>
      </c>
      <c r="AN44" s="18">
        <f t="shared" si="56"/>
        <v>0</v>
      </c>
      <c r="AO44" s="18">
        <f t="shared" si="56"/>
        <v>0</v>
      </c>
      <c r="AP44" s="18">
        <f t="shared" si="56"/>
        <v>0</v>
      </c>
      <c r="AQ44" s="18">
        <f t="shared" si="56"/>
        <v>0</v>
      </c>
      <c r="AR44" s="18">
        <f t="shared" si="56"/>
        <v>0</v>
      </c>
      <c r="AS44" s="18">
        <f t="shared" si="56"/>
        <v>0</v>
      </c>
      <c r="AT44" s="18">
        <f t="shared" si="56"/>
        <v>0</v>
      </c>
      <c r="AU44" s="18">
        <f t="shared" si="56"/>
        <v>0</v>
      </c>
      <c r="AV44" s="18">
        <f t="shared" si="56"/>
        <v>0</v>
      </c>
      <c r="AW44" s="18">
        <f t="shared" si="56"/>
        <v>0</v>
      </c>
      <c r="AX44" s="18">
        <f t="shared" si="56"/>
        <v>0</v>
      </c>
      <c r="AY44" s="18">
        <f t="shared" si="56"/>
        <v>0</v>
      </c>
      <c r="AZ44" s="18">
        <f t="shared" si="56"/>
        <v>0</v>
      </c>
      <c r="BA44" s="18">
        <f t="shared" si="56"/>
        <v>0</v>
      </c>
      <c r="BB44" s="18">
        <f t="shared" si="56"/>
        <v>0</v>
      </c>
      <c r="BC44" s="18">
        <f t="shared" si="21"/>
        <v>0</v>
      </c>
      <c r="BD44" s="18">
        <f t="shared" si="8"/>
        <v>0</v>
      </c>
      <c r="BE44" s="18">
        <f t="shared" si="9"/>
        <v>0</v>
      </c>
      <c r="BF44" s="18">
        <f t="shared" si="10"/>
        <v>0</v>
      </c>
      <c r="BG44" s="18">
        <f t="shared" si="11"/>
        <v>0</v>
      </c>
      <c r="BH44" s="18" t="s">
        <v>331</v>
      </c>
    </row>
    <row r="45" spans="1:60" ht="31.5" x14ac:dyDescent="0.25">
      <c r="A45" s="15" t="s">
        <v>57</v>
      </c>
      <c r="B45" s="16" t="s">
        <v>58</v>
      </c>
      <c r="C45" s="17" t="s">
        <v>12</v>
      </c>
      <c r="D45" s="17" t="s">
        <v>331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18">
        <f t="shared" ref="AD45:AH45" si="57">SUM(AD46,AD50,AD53,AD62)</f>
        <v>0</v>
      </c>
      <c r="AE45" s="18">
        <f t="shared" si="57"/>
        <v>0</v>
      </c>
      <c r="AF45" s="18">
        <f t="shared" si="57"/>
        <v>0</v>
      </c>
      <c r="AG45" s="18">
        <f t="shared" si="57"/>
        <v>0</v>
      </c>
      <c r="AH45" s="18">
        <f t="shared" si="57"/>
        <v>0</v>
      </c>
      <c r="AI45" s="18">
        <f t="shared" ref="AI45" si="58">SUM(AI46,AI50,AI53,AI62)</f>
        <v>0</v>
      </c>
      <c r="AJ45" s="18">
        <f t="shared" ref="AJ45:BB45" si="59">SUM(AJ46,AJ50,AJ53,AJ62)</f>
        <v>0</v>
      </c>
      <c r="AK45" s="18">
        <f t="shared" si="59"/>
        <v>0</v>
      </c>
      <c r="AL45" s="18">
        <f t="shared" si="59"/>
        <v>0</v>
      </c>
      <c r="AM45" s="18">
        <f t="shared" si="59"/>
        <v>0</v>
      </c>
      <c r="AN45" s="18">
        <f t="shared" si="59"/>
        <v>0</v>
      </c>
      <c r="AO45" s="18">
        <f t="shared" si="59"/>
        <v>0</v>
      </c>
      <c r="AP45" s="18">
        <f t="shared" si="59"/>
        <v>0</v>
      </c>
      <c r="AQ45" s="18">
        <f t="shared" si="59"/>
        <v>0</v>
      </c>
      <c r="AR45" s="18">
        <f t="shared" si="59"/>
        <v>0</v>
      </c>
      <c r="AS45" s="18">
        <f t="shared" si="59"/>
        <v>0</v>
      </c>
      <c r="AT45" s="18">
        <f t="shared" si="59"/>
        <v>0</v>
      </c>
      <c r="AU45" s="18">
        <f t="shared" si="59"/>
        <v>0</v>
      </c>
      <c r="AV45" s="18">
        <f t="shared" si="59"/>
        <v>0</v>
      </c>
      <c r="AW45" s="18">
        <f t="shared" si="59"/>
        <v>0</v>
      </c>
      <c r="AX45" s="18">
        <f t="shared" si="59"/>
        <v>0</v>
      </c>
      <c r="AY45" s="18">
        <f t="shared" si="59"/>
        <v>0</v>
      </c>
      <c r="AZ45" s="18">
        <f t="shared" si="59"/>
        <v>0</v>
      </c>
      <c r="BA45" s="18">
        <f t="shared" si="59"/>
        <v>0</v>
      </c>
      <c r="BB45" s="18">
        <f t="shared" si="59"/>
        <v>0</v>
      </c>
      <c r="BC45" s="18">
        <f t="shared" si="21"/>
        <v>0</v>
      </c>
      <c r="BD45" s="18">
        <f t="shared" si="8"/>
        <v>0</v>
      </c>
      <c r="BE45" s="18">
        <f t="shared" si="9"/>
        <v>0</v>
      </c>
      <c r="BF45" s="18">
        <f t="shared" si="10"/>
        <v>0</v>
      </c>
      <c r="BG45" s="18">
        <f t="shared" si="11"/>
        <v>0</v>
      </c>
      <c r="BH45" s="18" t="s">
        <v>331</v>
      </c>
    </row>
    <row r="46" spans="1:60" ht="47.25" x14ac:dyDescent="0.25">
      <c r="A46" s="15" t="s">
        <v>59</v>
      </c>
      <c r="B46" s="16" t="s">
        <v>60</v>
      </c>
      <c r="C46" s="17" t="s">
        <v>12</v>
      </c>
      <c r="D46" s="17" t="s">
        <v>331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18">
        <f t="shared" ref="AD46:AH46" si="60">SUM(AD47,AD48:AD49)</f>
        <v>0</v>
      </c>
      <c r="AE46" s="18">
        <f t="shared" si="60"/>
        <v>0</v>
      </c>
      <c r="AF46" s="18">
        <f t="shared" si="60"/>
        <v>0</v>
      </c>
      <c r="AG46" s="18">
        <f t="shared" si="60"/>
        <v>0</v>
      </c>
      <c r="AH46" s="18">
        <f t="shared" si="60"/>
        <v>0</v>
      </c>
      <c r="AI46" s="18">
        <f t="shared" ref="AI46" si="61">SUM(AI47,AI48:AI49)</f>
        <v>0</v>
      </c>
      <c r="AJ46" s="18">
        <f t="shared" ref="AJ46:BB46" si="62">SUM(AJ47,AJ48:AJ49)</f>
        <v>0</v>
      </c>
      <c r="AK46" s="18">
        <f t="shared" si="62"/>
        <v>0</v>
      </c>
      <c r="AL46" s="18">
        <f t="shared" si="62"/>
        <v>0</v>
      </c>
      <c r="AM46" s="18">
        <f t="shared" si="62"/>
        <v>0</v>
      </c>
      <c r="AN46" s="18">
        <f t="shared" si="62"/>
        <v>0</v>
      </c>
      <c r="AO46" s="18">
        <f t="shared" si="62"/>
        <v>0</v>
      </c>
      <c r="AP46" s="18">
        <f t="shared" si="62"/>
        <v>0</v>
      </c>
      <c r="AQ46" s="18">
        <f t="shared" si="62"/>
        <v>0</v>
      </c>
      <c r="AR46" s="18">
        <f t="shared" si="62"/>
        <v>0</v>
      </c>
      <c r="AS46" s="18">
        <f t="shared" si="62"/>
        <v>0</v>
      </c>
      <c r="AT46" s="18">
        <f t="shared" si="62"/>
        <v>0</v>
      </c>
      <c r="AU46" s="18">
        <f t="shared" si="62"/>
        <v>0</v>
      </c>
      <c r="AV46" s="18">
        <f t="shared" si="62"/>
        <v>0</v>
      </c>
      <c r="AW46" s="18">
        <f t="shared" si="62"/>
        <v>0</v>
      </c>
      <c r="AX46" s="18">
        <f t="shared" si="62"/>
        <v>0</v>
      </c>
      <c r="AY46" s="18">
        <f t="shared" si="62"/>
        <v>0</v>
      </c>
      <c r="AZ46" s="18">
        <f t="shared" si="62"/>
        <v>0</v>
      </c>
      <c r="BA46" s="18">
        <f t="shared" si="62"/>
        <v>0</v>
      </c>
      <c r="BB46" s="18">
        <f t="shared" si="62"/>
        <v>0</v>
      </c>
      <c r="BC46" s="18">
        <f t="shared" si="21"/>
        <v>0</v>
      </c>
      <c r="BD46" s="18">
        <f t="shared" si="8"/>
        <v>0</v>
      </c>
      <c r="BE46" s="18">
        <f t="shared" si="9"/>
        <v>0</v>
      </c>
      <c r="BF46" s="18">
        <f t="shared" si="10"/>
        <v>0</v>
      </c>
      <c r="BG46" s="18">
        <f t="shared" si="11"/>
        <v>0</v>
      </c>
      <c r="BH46" s="18" t="s">
        <v>331</v>
      </c>
    </row>
    <row r="47" spans="1:60" s="5" customFormat="1" ht="63" x14ac:dyDescent="0.25">
      <c r="A47" s="15" t="s">
        <v>61</v>
      </c>
      <c r="B47" s="16" t="s">
        <v>62</v>
      </c>
      <c r="C47" s="17" t="s">
        <v>12</v>
      </c>
      <c r="D47" s="17" t="s">
        <v>331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f>AI47+AN47+AS47+AX47</f>
        <v>0</v>
      </c>
      <c r="AE47" s="41">
        <f t="shared" ref="AE47" si="63">AJ47+AO47+AT47+AY47</f>
        <v>0</v>
      </c>
      <c r="AF47" s="41">
        <f>AK47+AP47+AU47+AZ47</f>
        <v>0</v>
      </c>
      <c r="AG47" s="41">
        <f t="shared" ref="AG47" si="64">AL47+AQ47+AV47+BA47</f>
        <v>0</v>
      </c>
      <c r="AH47" s="41">
        <f t="shared" ref="AH47" si="65">AM47+AR47+AW47+BB47</f>
        <v>0</v>
      </c>
      <c r="AI47" s="41"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v>0</v>
      </c>
      <c r="AZ47" s="41">
        <v>0</v>
      </c>
      <c r="BA47" s="41">
        <v>0</v>
      </c>
      <c r="BB47" s="41">
        <v>0</v>
      </c>
      <c r="BC47" s="18">
        <f t="shared" si="21"/>
        <v>0</v>
      </c>
      <c r="BD47" s="18">
        <f t="shared" si="8"/>
        <v>0</v>
      </c>
      <c r="BE47" s="18">
        <f t="shared" si="9"/>
        <v>0</v>
      </c>
      <c r="BF47" s="18">
        <f t="shared" si="10"/>
        <v>0</v>
      </c>
      <c r="BG47" s="18">
        <f t="shared" si="11"/>
        <v>0</v>
      </c>
      <c r="BH47" s="18" t="s">
        <v>331</v>
      </c>
    </row>
    <row r="48" spans="1:60" ht="63" x14ac:dyDescent="0.25">
      <c r="A48" s="15" t="s">
        <v>63</v>
      </c>
      <c r="B48" s="16" t="s">
        <v>64</v>
      </c>
      <c r="C48" s="17" t="s">
        <v>12</v>
      </c>
      <c r="D48" s="17" t="s">
        <v>331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41">
        <v>0</v>
      </c>
      <c r="Z48" s="41">
        <v>0</v>
      </c>
      <c r="AA48" s="41">
        <v>0</v>
      </c>
      <c r="AB48" s="41">
        <v>0</v>
      </c>
      <c r="AC48" s="41">
        <v>0</v>
      </c>
      <c r="AD48" s="41">
        <f>AI48+AN48+AS48+AX48</f>
        <v>0</v>
      </c>
      <c r="AE48" s="41">
        <f t="shared" ref="AE48:AE49" si="66">AJ48+AO48+AT48+AY48</f>
        <v>0</v>
      </c>
      <c r="AF48" s="41">
        <f>AK48+AP48+AU48+AZ48</f>
        <v>0</v>
      </c>
      <c r="AG48" s="41">
        <f t="shared" ref="AG48:AG49" si="67">AL48+AQ48+AV48+BA48</f>
        <v>0</v>
      </c>
      <c r="AH48" s="41">
        <f t="shared" ref="AH48:AH49" si="68">AM48+AR48+AW48+BB48</f>
        <v>0</v>
      </c>
      <c r="AI48" s="41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18">
        <f t="shared" si="21"/>
        <v>0</v>
      </c>
      <c r="BD48" s="18">
        <f t="shared" si="8"/>
        <v>0</v>
      </c>
      <c r="BE48" s="18">
        <f t="shared" si="9"/>
        <v>0</v>
      </c>
      <c r="BF48" s="18">
        <f t="shared" si="10"/>
        <v>0</v>
      </c>
      <c r="BG48" s="18">
        <f t="shared" si="11"/>
        <v>0</v>
      </c>
      <c r="BH48" s="18" t="s">
        <v>331</v>
      </c>
    </row>
    <row r="49" spans="1:60" ht="47.25" x14ac:dyDescent="0.25">
      <c r="A49" s="15" t="s">
        <v>65</v>
      </c>
      <c r="B49" s="16" t="s">
        <v>66</v>
      </c>
      <c r="C49" s="17" t="s">
        <v>12</v>
      </c>
      <c r="D49" s="17" t="s">
        <v>331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1">
        <v>0</v>
      </c>
      <c r="U49" s="41">
        <v>0</v>
      </c>
      <c r="V49" s="41">
        <v>0</v>
      </c>
      <c r="W49" s="41">
        <v>0</v>
      </c>
      <c r="X49" s="41">
        <v>0</v>
      </c>
      <c r="Y49" s="41">
        <v>0</v>
      </c>
      <c r="Z49" s="41">
        <v>0</v>
      </c>
      <c r="AA49" s="41">
        <v>0</v>
      </c>
      <c r="AB49" s="41">
        <v>0</v>
      </c>
      <c r="AC49" s="41">
        <v>0</v>
      </c>
      <c r="AD49" s="41">
        <f>AI49+AN49+AS49+AX49</f>
        <v>0</v>
      </c>
      <c r="AE49" s="41">
        <f t="shared" si="66"/>
        <v>0</v>
      </c>
      <c r="AF49" s="41">
        <f>AK49+AP49+AU49+AZ49</f>
        <v>0</v>
      </c>
      <c r="AG49" s="41">
        <f t="shared" si="67"/>
        <v>0</v>
      </c>
      <c r="AH49" s="41">
        <f t="shared" si="68"/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18">
        <f t="shared" si="21"/>
        <v>0</v>
      </c>
      <c r="BD49" s="18">
        <f t="shared" si="8"/>
        <v>0</v>
      </c>
      <c r="BE49" s="18">
        <f t="shared" si="9"/>
        <v>0</v>
      </c>
      <c r="BF49" s="18">
        <f t="shared" si="10"/>
        <v>0</v>
      </c>
      <c r="BG49" s="18">
        <f t="shared" si="11"/>
        <v>0</v>
      </c>
      <c r="BH49" s="18" t="s">
        <v>331</v>
      </c>
    </row>
    <row r="50" spans="1:60" ht="31.5" x14ac:dyDescent="0.25">
      <c r="A50" s="15" t="s">
        <v>67</v>
      </c>
      <c r="B50" s="16" t="s">
        <v>68</v>
      </c>
      <c r="C50" s="17" t="s">
        <v>12</v>
      </c>
      <c r="D50" s="17" t="s">
        <v>331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0</v>
      </c>
      <c r="T50" s="41">
        <v>0</v>
      </c>
      <c r="U50" s="41">
        <v>0</v>
      </c>
      <c r="V50" s="41">
        <v>0</v>
      </c>
      <c r="W50" s="41">
        <v>0</v>
      </c>
      <c r="X50" s="41">
        <v>0</v>
      </c>
      <c r="Y50" s="41">
        <v>0</v>
      </c>
      <c r="Z50" s="41">
        <v>0</v>
      </c>
      <c r="AA50" s="41">
        <v>0</v>
      </c>
      <c r="AB50" s="41">
        <v>0</v>
      </c>
      <c r="AC50" s="41">
        <v>0</v>
      </c>
      <c r="AD50" s="41">
        <f t="shared" ref="AD50:AH50" si="69">SUM(AD51:AD52)</f>
        <v>0</v>
      </c>
      <c r="AE50" s="41">
        <f t="shared" si="69"/>
        <v>0</v>
      </c>
      <c r="AF50" s="41">
        <f t="shared" si="69"/>
        <v>0</v>
      </c>
      <c r="AG50" s="41">
        <f t="shared" si="69"/>
        <v>0</v>
      </c>
      <c r="AH50" s="41">
        <f t="shared" si="69"/>
        <v>0</v>
      </c>
      <c r="AI50" s="41">
        <f t="shared" ref="AI50:BB50" si="70">SUM(AI51:AI52)</f>
        <v>0</v>
      </c>
      <c r="AJ50" s="41">
        <f t="shared" si="70"/>
        <v>0</v>
      </c>
      <c r="AK50" s="41">
        <f t="shared" si="70"/>
        <v>0</v>
      </c>
      <c r="AL50" s="41">
        <f t="shared" si="70"/>
        <v>0</v>
      </c>
      <c r="AM50" s="41">
        <f t="shared" si="70"/>
        <v>0</v>
      </c>
      <c r="AN50" s="41">
        <f t="shared" si="70"/>
        <v>0</v>
      </c>
      <c r="AO50" s="41">
        <f t="shared" si="70"/>
        <v>0</v>
      </c>
      <c r="AP50" s="41">
        <f t="shared" si="70"/>
        <v>0</v>
      </c>
      <c r="AQ50" s="41">
        <f t="shared" si="70"/>
        <v>0</v>
      </c>
      <c r="AR50" s="41">
        <f t="shared" si="70"/>
        <v>0</v>
      </c>
      <c r="AS50" s="41">
        <f t="shared" si="70"/>
        <v>0</v>
      </c>
      <c r="AT50" s="41">
        <f t="shared" si="70"/>
        <v>0</v>
      </c>
      <c r="AU50" s="41">
        <f t="shared" si="70"/>
        <v>0</v>
      </c>
      <c r="AV50" s="41">
        <f t="shared" si="70"/>
        <v>0</v>
      </c>
      <c r="AW50" s="41">
        <f t="shared" si="70"/>
        <v>0</v>
      </c>
      <c r="AX50" s="41">
        <f t="shared" si="70"/>
        <v>0</v>
      </c>
      <c r="AY50" s="41">
        <f t="shared" si="70"/>
        <v>0</v>
      </c>
      <c r="AZ50" s="41">
        <f t="shared" si="70"/>
        <v>0</v>
      </c>
      <c r="BA50" s="41">
        <f t="shared" si="70"/>
        <v>0</v>
      </c>
      <c r="BB50" s="41">
        <f t="shared" si="70"/>
        <v>0</v>
      </c>
      <c r="BC50" s="18">
        <f t="shared" si="21"/>
        <v>0</v>
      </c>
      <c r="BD50" s="18">
        <f t="shared" si="8"/>
        <v>0</v>
      </c>
      <c r="BE50" s="18">
        <f t="shared" si="9"/>
        <v>0</v>
      </c>
      <c r="BF50" s="18">
        <f t="shared" si="10"/>
        <v>0</v>
      </c>
      <c r="BG50" s="18">
        <f t="shared" si="11"/>
        <v>0</v>
      </c>
      <c r="BH50" s="18" t="s">
        <v>331</v>
      </c>
    </row>
    <row r="51" spans="1:60" ht="63" x14ac:dyDescent="0.25">
      <c r="A51" s="15" t="s">
        <v>69</v>
      </c>
      <c r="B51" s="16" t="s">
        <v>70</v>
      </c>
      <c r="C51" s="17" t="s">
        <v>12</v>
      </c>
      <c r="D51" s="17" t="s">
        <v>331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41">
        <v>0</v>
      </c>
      <c r="Z51" s="41">
        <v>0</v>
      </c>
      <c r="AA51" s="41">
        <v>0</v>
      </c>
      <c r="AB51" s="41">
        <v>0</v>
      </c>
      <c r="AC51" s="41">
        <v>0</v>
      </c>
      <c r="AD51" s="41">
        <v>0</v>
      </c>
      <c r="AE51" s="41">
        <v>0</v>
      </c>
      <c r="AF51" s="41">
        <v>0</v>
      </c>
      <c r="AG51" s="41">
        <v>0</v>
      </c>
      <c r="AH51" s="41">
        <v>0</v>
      </c>
      <c r="AI51" s="41">
        <v>0</v>
      </c>
      <c r="AJ51" s="41">
        <v>0</v>
      </c>
      <c r="AK51" s="41">
        <v>0</v>
      </c>
      <c r="AL51" s="41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18">
        <f t="shared" si="21"/>
        <v>0</v>
      </c>
      <c r="BD51" s="18">
        <f t="shared" si="8"/>
        <v>0</v>
      </c>
      <c r="BE51" s="18">
        <f t="shared" si="9"/>
        <v>0</v>
      </c>
      <c r="BF51" s="18">
        <f t="shared" si="10"/>
        <v>0</v>
      </c>
      <c r="BG51" s="18">
        <f t="shared" si="11"/>
        <v>0</v>
      </c>
      <c r="BH51" s="18" t="s">
        <v>331</v>
      </c>
    </row>
    <row r="52" spans="1:60" ht="47.25" x14ac:dyDescent="0.25">
      <c r="A52" s="15" t="s">
        <v>71</v>
      </c>
      <c r="B52" s="16" t="s">
        <v>72</v>
      </c>
      <c r="C52" s="17" t="s">
        <v>12</v>
      </c>
      <c r="D52" s="17" t="s">
        <v>331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41">
        <v>0</v>
      </c>
      <c r="Y52" s="41">
        <v>0</v>
      </c>
      <c r="Z52" s="41">
        <v>0</v>
      </c>
      <c r="AA52" s="41">
        <v>0</v>
      </c>
      <c r="AB52" s="41">
        <v>0</v>
      </c>
      <c r="AC52" s="41">
        <v>0</v>
      </c>
      <c r="AD52" s="41">
        <v>0</v>
      </c>
      <c r="AE52" s="41">
        <v>0</v>
      </c>
      <c r="AF52" s="41">
        <v>0</v>
      </c>
      <c r="AG52" s="41">
        <v>0</v>
      </c>
      <c r="AH52" s="41">
        <v>0</v>
      </c>
      <c r="AI52" s="41">
        <v>0</v>
      </c>
      <c r="AJ52" s="41">
        <v>0</v>
      </c>
      <c r="AK52" s="41">
        <v>0</v>
      </c>
      <c r="AL52" s="41">
        <v>0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18">
        <f t="shared" si="21"/>
        <v>0</v>
      </c>
      <c r="BD52" s="18">
        <f t="shared" si="8"/>
        <v>0</v>
      </c>
      <c r="BE52" s="18">
        <f t="shared" si="9"/>
        <v>0</v>
      </c>
      <c r="BF52" s="18">
        <f t="shared" si="10"/>
        <v>0</v>
      </c>
      <c r="BG52" s="18">
        <f t="shared" si="11"/>
        <v>0</v>
      </c>
      <c r="BH52" s="18" t="s">
        <v>331</v>
      </c>
    </row>
    <row r="53" spans="1:60" ht="47.25" x14ac:dyDescent="0.25">
      <c r="A53" s="15" t="s">
        <v>73</v>
      </c>
      <c r="B53" s="16" t="s">
        <v>74</v>
      </c>
      <c r="C53" s="17" t="s">
        <v>12</v>
      </c>
      <c r="D53" s="17" t="s">
        <v>331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</v>
      </c>
      <c r="AC53" s="41">
        <v>0</v>
      </c>
      <c r="AD53" s="41">
        <f t="shared" ref="AD53:AH53" si="71">SUM(AD54,AD60)</f>
        <v>0</v>
      </c>
      <c r="AE53" s="41">
        <f t="shared" si="71"/>
        <v>0</v>
      </c>
      <c r="AF53" s="41">
        <f t="shared" si="71"/>
        <v>0</v>
      </c>
      <c r="AG53" s="41">
        <f t="shared" si="71"/>
        <v>0</v>
      </c>
      <c r="AH53" s="41">
        <f t="shared" si="71"/>
        <v>0</v>
      </c>
      <c r="AI53" s="41">
        <f t="shared" ref="AI53" si="72">SUM(AI54,AI60)</f>
        <v>0</v>
      </c>
      <c r="AJ53" s="41">
        <f t="shared" ref="AJ53:BB53" si="73">SUM(AJ54,AJ60)</f>
        <v>0</v>
      </c>
      <c r="AK53" s="41">
        <f t="shared" si="73"/>
        <v>0</v>
      </c>
      <c r="AL53" s="41">
        <f t="shared" si="73"/>
        <v>0</v>
      </c>
      <c r="AM53" s="41">
        <f t="shared" si="73"/>
        <v>0</v>
      </c>
      <c r="AN53" s="41">
        <f t="shared" si="73"/>
        <v>0</v>
      </c>
      <c r="AO53" s="41">
        <f t="shared" si="73"/>
        <v>0</v>
      </c>
      <c r="AP53" s="41">
        <f t="shared" si="73"/>
        <v>0</v>
      </c>
      <c r="AQ53" s="41">
        <f t="shared" si="73"/>
        <v>0</v>
      </c>
      <c r="AR53" s="41">
        <f t="shared" si="73"/>
        <v>0</v>
      </c>
      <c r="AS53" s="41">
        <f t="shared" si="73"/>
        <v>0</v>
      </c>
      <c r="AT53" s="41">
        <f t="shared" si="73"/>
        <v>0</v>
      </c>
      <c r="AU53" s="41">
        <f t="shared" si="73"/>
        <v>0</v>
      </c>
      <c r="AV53" s="41">
        <f t="shared" si="73"/>
        <v>0</v>
      </c>
      <c r="AW53" s="41">
        <f t="shared" si="73"/>
        <v>0</v>
      </c>
      <c r="AX53" s="41">
        <f t="shared" si="73"/>
        <v>0</v>
      </c>
      <c r="AY53" s="41">
        <f t="shared" si="73"/>
        <v>0</v>
      </c>
      <c r="AZ53" s="41">
        <f t="shared" si="73"/>
        <v>0</v>
      </c>
      <c r="BA53" s="41">
        <f t="shared" si="73"/>
        <v>0</v>
      </c>
      <c r="BB53" s="41">
        <f t="shared" si="73"/>
        <v>0</v>
      </c>
      <c r="BC53" s="18">
        <f t="shared" si="21"/>
        <v>0</v>
      </c>
      <c r="BD53" s="18">
        <f t="shared" si="8"/>
        <v>0</v>
      </c>
      <c r="BE53" s="18">
        <f t="shared" si="9"/>
        <v>0</v>
      </c>
      <c r="BF53" s="18">
        <f t="shared" si="10"/>
        <v>0</v>
      </c>
      <c r="BG53" s="18">
        <f t="shared" si="11"/>
        <v>0</v>
      </c>
      <c r="BH53" s="18" t="s">
        <v>331</v>
      </c>
    </row>
    <row r="54" spans="1:60" x14ac:dyDescent="0.25">
      <c r="A54" s="15" t="s">
        <v>75</v>
      </c>
      <c r="B54" s="23" t="s">
        <v>76</v>
      </c>
      <c r="C54" s="17" t="s">
        <v>12</v>
      </c>
      <c r="D54" s="17" t="s">
        <v>331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41">
        <v>0</v>
      </c>
      <c r="Z54" s="41">
        <v>0</v>
      </c>
      <c r="AA54" s="41">
        <v>0</v>
      </c>
      <c r="AB54" s="41">
        <v>0</v>
      </c>
      <c r="AC54" s="41">
        <v>0</v>
      </c>
      <c r="AD54" s="41">
        <f t="shared" ref="AD54:BB54" si="74">AD55</f>
        <v>0</v>
      </c>
      <c r="AE54" s="41">
        <f t="shared" si="74"/>
        <v>0</v>
      </c>
      <c r="AF54" s="41">
        <f t="shared" si="74"/>
        <v>0</v>
      </c>
      <c r="AG54" s="41">
        <f t="shared" si="74"/>
        <v>0</v>
      </c>
      <c r="AH54" s="41">
        <f t="shared" si="74"/>
        <v>0</v>
      </c>
      <c r="AI54" s="41">
        <f t="shared" si="74"/>
        <v>0</v>
      </c>
      <c r="AJ54" s="41">
        <f t="shared" si="74"/>
        <v>0</v>
      </c>
      <c r="AK54" s="41">
        <f t="shared" si="74"/>
        <v>0</v>
      </c>
      <c r="AL54" s="41">
        <f t="shared" si="74"/>
        <v>0</v>
      </c>
      <c r="AM54" s="41">
        <f t="shared" si="74"/>
        <v>0</v>
      </c>
      <c r="AN54" s="41">
        <f t="shared" si="74"/>
        <v>0</v>
      </c>
      <c r="AO54" s="41">
        <f t="shared" si="74"/>
        <v>0</v>
      </c>
      <c r="AP54" s="41">
        <f t="shared" si="74"/>
        <v>0</v>
      </c>
      <c r="AQ54" s="41">
        <f t="shared" si="74"/>
        <v>0</v>
      </c>
      <c r="AR54" s="41">
        <f t="shared" si="74"/>
        <v>0</v>
      </c>
      <c r="AS54" s="41">
        <f t="shared" si="74"/>
        <v>0</v>
      </c>
      <c r="AT54" s="41">
        <f t="shared" si="74"/>
        <v>0</v>
      </c>
      <c r="AU54" s="41">
        <f t="shared" si="74"/>
        <v>0</v>
      </c>
      <c r="AV54" s="41">
        <f t="shared" si="74"/>
        <v>0</v>
      </c>
      <c r="AW54" s="41">
        <f t="shared" si="74"/>
        <v>0</v>
      </c>
      <c r="AX54" s="41">
        <f t="shared" si="74"/>
        <v>0</v>
      </c>
      <c r="AY54" s="41">
        <f t="shared" si="74"/>
        <v>0</v>
      </c>
      <c r="AZ54" s="41">
        <f t="shared" si="74"/>
        <v>0</v>
      </c>
      <c r="BA54" s="41">
        <f t="shared" si="74"/>
        <v>0</v>
      </c>
      <c r="BB54" s="41">
        <f t="shared" si="74"/>
        <v>0</v>
      </c>
      <c r="BC54" s="18">
        <f t="shared" si="21"/>
        <v>0</v>
      </c>
      <c r="BD54" s="18">
        <f t="shared" si="8"/>
        <v>0</v>
      </c>
      <c r="BE54" s="18">
        <f t="shared" si="9"/>
        <v>0</v>
      </c>
      <c r="BF54" s="18">
        <f t="shared" si="10"/>
        <v>0</v>
      </c>
      <c r="BG54" s="18">
        <f t="shared" si="11"/>
        <v>0</v>
      </c>
      <c r="BH54" s="18" t="s">
        <v>331</v>
      </c>
    </row>
    <row r="55" spans="1:60" ht="94.5" x14ac:dyDescent="0.25">
      <c r="A55" s="15" t="s">
        <v>75</v>
      </c>
      <c r="B55" s="16" t="s">
        <v>77</v>
      </c>
      <c r="C55" s="17" t="s">
        <v>12</v>
      </c>
      <c r="D55" s="17" t="s">
        <v>331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41">
        <v>0</v>
      </c>
      <c r="Z55" s="41">
        <v>0</v>
      </c>
      <c r="AA55" s="41">
        <v>0</v>
      </c>
      <c r="AB55" s="41">
        <v>0</v>
      </c>
      <c r="AC55" s="41">
        <v>0</v>
      </c>
      <c r="AD55" s="41">
        <v>0</v>
      </c>
      <c r="AE55" s="41">
        <v>0</v>
      </c>
      <c r="AF55" s="41">
        <v>0</v>
      </c>
      <c r="AG55" s="41">
        <v>0</v>
      </c>
      <c r="AH55" s="41">
        <v>0</v>
      </c>
      <c r="AI55" s="41">
        <v>0</v>
      </c>
      <c r="AJ55" s="41">
        <v>0</v>
      </c>
      <c r="AK55" s="41">
        <v>0</v>
      </c>
      <c r="AL55" s="41">
        <v>0</v>
      </c>
      <c r="AM55" s="41">
        <v>0</v>
      </c>
      <c r="AN55" s="41">
        <v>0</v>
      </c>
      <c r="AO55" s="41">
        <v>0</v>
      </c>
      <c r="AP55" s="41">
        <v>0</v>
      </c>
      <c r="AQ55" s="41">
        <v>0</v>
      </c>
      <c r="AR55" s="41">
        <v>0</v>
      </c>
      <c r="AS55" s="41">
        <v>0</v>
      </c>
      <c r="AT55" s="41">
        <v>0</v>
      </c>
      <c r="AU55" s="41">
        <v>0</v>
      </c>
      <c r="AV55" s="41">
        <v>0</v>
      </c>
      <c r="AW55" s="41">
        <v>0</v>
      </c>
      <c r="AX55" s="41">
        <v>0</v>
      </c>
      <c r="AY55" s="41">
        <v>0</v>
      </c>
      <c r="AZ55" s="41">
        <v>0</v>
      </c>
      <c r="BA55" s="41">
        <v>0</v>
      </c>
      <c r="BB55" s="41">
        <v>0</v>
      </c>
      <c r="BC55" s="18">
        <f t="shared" si="21"/>
        <v>0</v>
      </c>
      <c r="BD55" s="18">
        <f t="shared" si="8"/>
        <v>0</v>
      </c>
      <c r="BE55" s="18">
        <f t="shared" si="9"/>
        <v>0</v>
      </c>
      <c r="BF55" s="18">
        <f t="shared" si="10"/>
        <v>0</v>
      </c>
      <c r="BG55" s="18">
        <f t="shared" si="11"/>
        <v>0</v>
      </c>
      <c r="BH55" s="18" t="s">
        <v>331</v>
      </c>
    </row>
    <row r="56" spans="1:60" ht="78.75" x14ac:dyDescent="0.25">
      <c r="A56" s="15" t="s">
        <v>75</v>
      </c>
      <c r="B56" s="16" t="s">
        <v>78</v>
      </c>
      <c r="C56" s="17" t="s">
        <v>12</v>
      </c>
      <c r="D56" s="17" t="s">
        <v>331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41">
        <v>0</v>
      </c>
      <c r="Z56" s="41">
        <v>0</v>
      </c>
      <c r="AA56" s="41">
        <v>0</v>
      </c>
      <c r="AB56" s="41">
        <v>0</v>
      </c>
      <c r="AC56" s="41">
        <v>0</v>
      </c>
      <c r="AD56" s="41">
        <v>0</v>
      </c>
      <c r="AE56" s="41">
        <v>0</v>
      </c>
      <c r="AF56" s="41">
        <v>0</v>
      </c>
      <c r="AG56" s="41">
        <v>0</v>
      </c>
      <c r="AH56" s="41">
        <v>0</v>
      </c>
      <c r="AI56" s="41">
        <v>0</v>
      </c>
      <c r="AJ56" s="41">
        <v>0</v>
      </c>
      <c r="AK56" s="41">
        <v>0</v>
      </c>
      <c r="AL56" s="41">
        <v>0</v>
      </c>
      <c r="AM56" s="41">
        <v>0</v>
      </c>
      <c r="AN56" s="41">
        <v>0</v>
      </c>
      <c r="AO56" s="41">
        <v>0</v>
      </c>
      <c r="AP56" s="41">
        <v>0</v>
      </c>
      <c r="AQ56" s="41">
        <v>0</v>
      </c>
      <c r="AR56" s="41">
        <v>0</v>
      </c>
      <c r="AS56" s="41">
        <v>0</v>
      </c>
      <c r="AT56" s="41">
        <v>0</v>
      </c>
      <c r="AU56" s="41">
        <v>0</v>
      </c>
      <c r="AV56" s="41">
        <v>0</v>
      </c>
      <c r="AW56" s="41">
        <v>0</v>
      </c>
      <c r="AX56" s="41">
        <v>0</v>
      </c>
      <c r="AY56" s="41">
        <v>0</v>
      </c>
      <c r="AZ56" s="41">
        <v>0</v>
      </c>
      <c r="BA56" s="41">
        <v>0</v>
      </c>
      <c r="BB56" s="41">
        <v>0</v>
      </c>
      <c r="BC56" s="18">
        <f t="shared" si="21"/>
        <v>0</v>
      </c>
      <c r="BD56" s="18">
        <f t="shared" si="8"/>
        <v>0</v>
      </c>
      <c r="BE56" s="18">
        <f t="shared" si="9"/>
        <v>0</v>
      </c>
      <c r="BF56" s="18">
        <f t="shared" si="10"/>
        <v>0</v>
      </c>
      <c r="BG56" s="18">
        <f t="shared" si="11"/>
        <v>0</v>
      </c>
      <c r="BH56" s="18" t="s">
        <v>331</v>
      </c>
    </row>
    <row r="57" spans="1:60" ht="94.5" x14ac:dyDescent="0.25">
      <c r="A57" s="15" t="s">
        <v>75</v>
      </c>
      <c r="B57" s="16" t="s">
        <v>79</v>
      </c>
      <c r="C57" s="17" t="s">
        <v>12</v>
      </c>
      <c r="D57" s="17" t="s">
        <v>331</v>
      </c>
      <c r="E57" s="41">
        <v>0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41">
        <v>0</v>
      </c>
      <c r="Z57" s="41">
        <v>0</v>
      </c>
      <c r="AA57" s="41">
        <v>0</v>
      </c>
      <c r="AB57" s="41">
        <v>0</v>
      </c>
      <c r="AC57" s="41">
        <v>0</v>
      </c>
      <c r="AD57" s="41">
        <v>0</v>
      </c>
      <c r="AE57" s="41">
        <v>0</v>
      </c>
      <c r="AF57" s="41">
        <v>0</v>
      </c>
      <c r="AG57" s="41">
        <v>0</v>
      </c>
      <c r="AH57" s="41">
        <v>0</v>
      </c>
      <c r="AI57" s="41">
        <v>0</v>
      </c>
      <c r="AJ57" s="41">
        <v>0</v>
      </c>
      <c r="AK57" s="41">
        <v>0</v>
      </c>
      <c r="AL57" s="41">
        <v>0</v>
      </c>
      <c r="AM57" s="41">
        <v>0</v>
      </c>
      <c r="AN57" s="41">
        <v>0</v>
      </c>
      <c r="AO57" s="41">
        <v>0</v>
      </c>
      <c r="AP57" s="41">
        <v>0</v>
      </c>
      <c r="AQ57" s="41">
        <v>0</v>
      </c>
      <c r="AR57" s="41">
        <v>0</v>
      </c>
      <c r="AS57" s="41">
        <v>0</v>
      </c>
      <c r="AT57" s="41">
        <v>0</v>
      </c>
      <c r="AU57" s="41">
        <v>0</v>
      </c>
      <c r="AV57" s="41">
        <v>0</v>
      </c>
      <c r="AW57" s="41">
        <v>0</v>
      </c>
      <c r="AX57" s="41">
        <v>0</v>
      </c>
      <c r="AY57" s="41">
        <v>0</v>
      </c>
      <c r="AZ57" s="41">
        <v>0</v>
      </c>
      <c r="BA57" s="41">
        <v>0</v>
      </c>
      <c r="BB57" s="41">
        <v>0</v>
      </c>
      <c r="BC57" s="18">
        <f t="shared" si="21"/>
        <v>0</v>
      </c>
      <c r="BD57" s="18">
        <f t="shared" si="8"/>
        <v>0</v>
      </c>
      <c r="BE57" s="18">
        <f t="shared" si="9"/>
        <v>0</v>
      </c>
      <c r="BF57" s="18">
        <f t="shared" si="10"/>
        <v>0</v>
      </c>
      <c r="BG57" s="18">
        <f t="shared" si="11"/>
        <v>0</v>
      </c>
      <c r="BH57" s="18" t="s">
        <v>331</v>
      </c>
    </row>
    <row r="58" spans="1:60" ht="31.5" x14ac:dyDescent="0.25">
      <c r="A58" s="15" t="s">
        <v>80</v>
      </c>
      <c r="B58" s="23" t="s">
        <v>81</v>
      </c>
      <c r="C58" s="17" t="s">
        <v>12</v>
      </c>
      <c r="D58" s="17" t="s">
        <v>331</v>
      </c>
      <c r="E58" s="41">
        <v>0</v>
      </c>
      <c r="F58" s="41">
        <v>0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f t="shared" ref="AD58:AH58" si="75">SUM(AD59:AD61)</f>
        <v>0</v>
      </c>
      <c r="AE58" s="41">
        <f t="shared" si="75"/>
        <v>0</v>
      </c>
      <c r="AF58" s="41">
        <f t="shared" si="75"/>
        <v>0</v>
      </c>
      <c r="AG58" s="41">
        <f t="shared" si="75"/>
        <v>0</v>
      </c>
      <c r="AH58" s="41">
        <f t="shared" si="75"/>
        <v>0</v>
      </c>
      <c r="AI58" s="41">
        <f t="shared" ref="AI58:BB58" si="76">SUM(AI59:AI61)</f>
        <v>0</v>
      </c>
      <c r="AJ58" s="41">
        <f t="shared" si="76"/>
        <v>0</v>
      </c>
      <c r="AK58" s="41">
        <f t="shared" si="76"/>
        <v>0</v>
      </c>
      <c r="AL58" s="41">
        <f t="shared" si="76"/>
        <v>0</v>
      </c>
      <c r="AM58" s="41">
        <f t="shared" si="76"/>
        <v>0</v>
      </c>
      <c r="AN58" s="41">
        <f t="shared" si="76"/>
        <v>0</v>
      </c>
      <c r="AO58" s="41">
        <f t="shared" si="76"/>
        <v>0</v>
      </c>
      <c r="AP58" s="41">
        <f t="shared" si="76"/>
        <v>0</v>
      </c>
      <c r="AQ58" s="41">
        <f t="shared" si="76"/>
        <v>0</v>
      </c>
      <c r="AR58" s="41">
        <f t="shared" si="76"/>
        <v>0</v>
      </c>
      <c r="AS58" s="41">
        <f t="shared" si="76"/>
        <v>0</v>
      </c>
      <c r="AT58" s="41">
        <f t="shared" si="76"/>
        <v>0</v>
      </c>
      <c r="AU58" s="41">
        <f t="shared" si="76"/>
        <v>0</v>
      </c>
      <c r="AV58" s="41">
        <f t="shared" si="76"/>
        <v>0</v>
      </c>
      <c r="AW58" s="41">
        <f t="shared" si="76"/>
        <v>0</v>
      </c>
      <c r="AX58" s="41">
        <f t="shared" si="76"/>
        <v>0</v>
      </c>
      <c r="AY58" s="41">
        <f t="shared" si="76"/>
        <v>0</v>
      </c>
      <c r="AZ58" s="41">
        <f t="shared" si="76"/>
        <v>0</v>
      </c>
      <c r="BA58" s="41">
        <f t="shared" si="76"/>
        <v>0</v>
      </c>
      <c r="BB58" s="41">
        <f t="shared" si="76"/>
        <v>0</v>
      </c>
      <c r="BC58" s="18">
        <f t="shared" si="21"/>
        <v>0</v>
      </c>
      <c r="BD58" s="18">
        <f t="shared" si="8"/>
        <v>0</v>
      </c>
      <c r="BE58" s="18">
        <f t="shared" si="9"/>
        <v>0</v>
      </c>
      <c r="BF58" s="18">
        <f t="shared" si="10"/>
        <v>0</v>
      </c>
      <c r="BG58" s="18">
        <f t="shared" si="11"/>
        <v>0</v>
      </c>
      <c r="BH58" s="18" t="s">
        <v>331</v>
      </c>
    </row>
    <row r="59" spans="1:60" ht="94.5" x14ac:dyDescent="0.25">
      <c r="A59" s="15" t="s">
        <v>80</v>
      </c>
      <c r="B59" s="16" t="s">
        <v>77</v>
      </c>
      <c r="C59" s="17" t="s">
        <v>12</v>
      </c>
      <c r="D59" s="17" t="s">
        <v>331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1">
        <v>0</v>
      </c>
      <c r="AG59" s="41">
        <v>0</v>
      </c>
      <c r="AH59" s="41">
        <v>0</v>
      </c>
      <c r="AI59" s="41">
        <v>0</v>
      </c>
      <c r="AJ59" s="41">
        <v>0</v>
      </c>
      <c r="AK59" s="41">
        <v>0</v>
      </c>
      <c r="AL59" s="41">
        <v>0</v>
      </c>
      <c r="AM59" s="41">
        <v>0</v>
      </c>
      <c r="AN59" s="41">
        <v>0</v>
      </c>
      <c r="AO59" s="41">
        <v>0</v>
      </c>
      <c r="AP59" s="41">
        <v>0</v>
      </c>
      <c r="AQ59" s="41">
        <v>0</v>
      </c>
      <c r="AR59" s="41">
        <v>0</v>
      </c>
      <c r="AS59" s="41">
        <v>0</v>
      </c>
      <c r="AT59" s="41">
        <v>0</v>
      </c>
      <c r="AU59" s="41">
        <v>0</v>
      </c>
      <c r="AV59" s="41">
        <v>0</v>
      </c>
      <c r="AW59" s="41">
        <v>0</v>
      </c>
      <c r="AX59" s="41">
        <v>0</v>
      </c>
      <c r="AY59" s="41">
        <v>0</v>
      </c>
      <c r="AZ59" s="41">
        <v>0</v>
      </c>
      <c r="BA59" s="41">
        <v>0</v>
      </c>
      <c r="BB59" s="41">
        <v>0</v>
      </c>
      <c r="BC59" s="18">
        <f t="shared" si="21"/>
        <v>0</v>
      </c>
      <c r="BD59" s="18">
        <f t="shared" si="8"/>
        <v>0</v>
      </c>
      <c r="BE59" s="18">
        <f t="shared" si="9"/>
        <v>0</v>
      </c>
      <c r="BF59" s="18">
        <f t="shared" si="10"/>
        <v>0</v>
      </c>
      <c r="BG59" s="18">
        <f t="shared" si="11"/>
        <v>0</v>
      </c>
      <c r="BH59" s="18" t="s">
        <v>331</v>
      </c>
    </row>
    <row r="60" spans="1:60" ht="78.75" x14ac:dyDescent="0.25">
      <c r="A60" s="15" t="s">
        <v>80</v>
      </c>
      <c r="B60" s="16" t="s">
        <v>78</v>
      </c>
      <c r="C60" s="17" t="s">
        <v>12</v>
      </c>
      <c r="D60" s="17" t="s">
        <v>331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F60" s="41">
        <v>0</v>
      </c>
      <c r="AG60" s="41">
        <v>0</v>
      </c>
      <c r="AH60" s="41">
        <v>0</v>
      </c>
      <c r="AI60" s="41">
        <v>0</v>
      </c>
      <c r="AJ60" s="41">
        <v>0</v>
      </c>
      <c r="AK60" s="41">
        <v>0</v>
      </c>
      <c r="AL60" s="41">
        <v>0</v>
      </c>
      <c r="AM60" s="41">
        <v>0</v>
      </c>
      <c r="AN60" s="41">
        <v>0</v>
      </c>
      <c r="AO60" s="41">
        <v>0</v>
      </c>
      <c r="AP60" s="41">
        <v>0</v>
      </c>
      <c r="AQ60" s="41">
        <v>0</v>
      </c>
      <c r="AR60" s="41">
        <v>0</v>
      </c>
      <c r="AS60" s="41">
        <v>0</v>
      </c>
      <c r="AT60" s="41">
        <v>0</v>
      </c>
      <c r="AU60" s="41">
        <v>0</v>
      </c>
      <c r="AV60" s="41">
        <v>0</v>
      </c>
      <c r="AW60" s="41">
        <v>0</v>
      </c>
      <c r="AX60" s="41">
        <v>0</v>
      </c>
      <c r="AY60" s="41">
        <v>0</v>
      </c>
      <c r="AZ60" s="41">
        <v>0</v>
      </c>
      <c r="BA60" s="41">
        <v>0</v>
      </c>
      <c r="BB60" s="41">
        <v>0</v>
      </c>
      <c r="BC60" s="18">
        <f t="shared" si="21"/>
        <v>0</v>
      </c>
      <c r="BD60" s="18">
        <f t="shared" si="8"/>
        <v>0</v>
      </c>
      <c r="BE60" s="18">
        <f t="shared" si="9"/>
        <v>0</v>
      </c>
      <c r="BF60" s="18">
        <f t="shared" si="10"/>
        <v>0</v>
      </c>
      <c r="BG60" s="18">
        <f t="shared" si="11"/>
        <v>0</v>
      </c>
      <c r="BH60" s="18" t="s">
        <v>331</v>
      </c>
    </row>
    <row r="61" spans="1:60" ht="94.5" x14ac:dyDescent="0.25">
      <c r="A61" s="15" t="s">
        <v>80</v>
      </c>
      <c r="B61" s="16" t="s">
        <v>79</v>
      </c>
      <c r="C61" s="17" t="s">
        <v>12</v>
      </c>
      <c r="D61" s="17" t="s">
        <v>331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v>0</v>
      </c>
      <c r="AJ61" s="41">
        <v>0</v>
      </c>
      <c r="AK61" s="41">
        <v>0</v>
      </c>
      <c r="AL61" s="41">
        <v>0</v>
      </c>
      <c r="AM61" s="41">
        <v>0</v>
      </c>
      <c r="AN61" s="41">
        <v>0</v>
      </c>
      <c r="AO61" s="41">
        <v>0</v>
      </c>
      <c r="AP61" s="41">
        <v>0</v>
      </c>
      <c r="AQ61" s="41">
        <v>0</v>
      </c>
      <c r="AR61" s="41">
        <v>0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0</v>
      </c>
      <c r="AY61" s="41">
        <v>0</v>
      </c>
      <c r="AZ61" s="41">
        <v>0</v>
      </c>
      <c r="BA61" s="41">
        <v>0</v>
      </c>
      <c r="BB61" s="41">
        <v>0</v>
      </c>
      <c r="BC61" s="18">
        <f t="shared" si="21"/>
        <v>0</v>
      </c>
      <c r="BD61" s="18">
        <f t="shared" si="8"/>
        <v>0</v>
      </c>
      <c r="BE61" s="18">
        <f t="shared" si="9"/>
        <v>0</v>
      </c>
      <c r="BF61" s="18">
        <f t="shared" si="10"/>
        <v>0</v>
      </c>
      <c r="BG61" s="18">
        <f t="shared" si="11"/>
        <v>0</v>
      </c>
      <c r="BH61" s="18" t="s">
        <v>331</v>
      </c>
    </row>
    <row r="62" spans="1:60" ht="78.75" x14ac:dyDescent="0.25">
      <c r="A62" s="15" t="s">
        <v>82</v>
      </c>
      <c r="B62" s="16" t="s">
        <v>83</v>
      </c>
      <c r="C62" s="17" t="s">
        <v>12</v>
      </c>
      <c r="D62" s="17" t="s">
        <v>331</v>
      </c>
      <c r="E62" s="41">
        <v>0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f t="shared" ref="AD62:AH62" si="77">SUM(AD63:AD64)</f>
        <v>0</v>
      </c>
      <c r="AE62" s="41">
        <f t="shared" si="77"/>
        <v>0</v>
      </c>
      <c r="AF62" s="41">
        <f t="shared" si="77"/>
        <v>0</v>
      </c>
      <c r="AG62" s="41">
        <f t="shared" si="77"/>
        <v>0</v>
      </c>
      <c r="AH62" s="41">
        <f t="shared" si="77"/>
        <v>0</v>
      </c>
      <c r="AI62" s="41">
        <f t="shared" ref="AI62" si="78">SUM(AI63:AI64)</f>
        <v>0</v>
      </c>
      <c r="AJ62" s="41">
        <f t="shared" ref="AJ62:BB62" si="79">SUM(AJ63:AJ64)</f>
        <v>0</v>
      </c>
      <c r="AK62" s="41">
        <f t="shared" si="79"/>
        <v>0</v>
      </c>
      <c r="AL62" s="41">
        <f t="shared" si="79"/>
        <v>0</v>
      </c>
      <c r="AM62" s="41">
        <f t="shared" si="79"/>
        <v>0</v>
      </c>
      <c r="AN62" s="41">
        <f t="shared" si="79"/>
        <v>0</v>
      </c>
      <c r="AO62" s="41">
        <f t="shared" si="79"/>
        <v>0</v>
      </c>
      <c r="AP62" s="41">
        <f t="shared" si="79"/>
        <v>0</v>
      </c>
      <c r="AQ62" s="41">
        <f t="shared" si="79"/>
        <v>0</v>
      </c>
      <c r="AR62" s="41">
        <f t="shared" si="79"/>
        <v>0</v>
      </c>
      <c r="AS62" s="41">
        <f t="shared" si="79"/>
        <v>0</v>
      </c>
      <c r="AT62" s="41">
        <f t="shared" si="79"/>
        <v>0</v>
      </c>
      <c r="AU62" s="41">
        <f t="shared" si="79"/>
        <v>0</v>
      </c>
      <c r="AV62" s="41">
        <f t="shared" si="79"/>
        <v>0</v>
      </c>
      <c r="AW62" s="41">
        <f t="shared" si="79"/>
        <v>0</v>
      </c>
      <c r="AX62" s="41">
        <f t="shared" si="79"/>
        <v>0</v>
      </c>
      <c r="AY62" s="41">
        <f t="shared" si="79"/>
        <v>0</v>
      </c>
      <c r="AZ62" s="41">
        <f t="shared" si="79"/>
        <v>0</v>
      </c>
      <c r="BA62" s="41">
        <f t="shared" si="79"/>
        <v>0</v>
      </c>
      <c r="BB62" s="41">
        <f t="shared" si="79"/>
        <v>0</v>
      </c>
      <c r="BC62" s="18">
        <f t="shared" si="21"/>
        <v>0</v>
      </c>
      <c r="BD62" s="18">
        <f t="shared" si="8"/>
        <v>0</v>
      </c>
      <c r="BE62" s="18">
        <f t="shared" si="9"/>
        <v>0</v>
      </c>
      <c r="BF62" s="18">
        <f t="shared" si="10"/>
        <v>0</v>
      </c>
      <c r="BG62" s="18">
        <f t="shared" si="11"/>
        <v>0</v>
      </c>
      <c r="BH62" s="18" t="s">
        <v>331</v>
      </c>
    </row>
    <row r="63" spans="1:60" ht="63" x14ac:dyDescent="0.25">
      <c r="A63" s="15" t="s">
        <v>84</v>
      </c>
      <c r="B63" s="16" t="s">
        <v>85</v>
      </c>
      <c r="C63" s="17" t="s">
        <v>12</v>
      </c>
      <c r="D63" s="17" t="s">
        <v>331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F63" s="41">
        <v>0</v>
      </c>
      <c r="AG63" s="41">
        <v>0</v>
      </c>
      <c r="AH63" s="41">
        <v>0</v>
      </c>
      <c r="AI63" s="41">
        <v>0</v>
      </c>
      <c r="AJ63" s="41">
        <v>0</v>
      </c>
      <c r="AK63" s="41">
        <v>0</v>
      </c>
      <c r="AL63" s="41">
        <v>0</v>
      </c>
      <c r="AM63" s="41">
        <v>0</v>
      </c>
      <c r="AN63" s="41">
        <v>0</v>
      </c>
      <c r="AO63" s="41">
        <v>0</v>
      </c>
      <c r="AP63" s="41">
        <v>0</v>
      </c>
      <c r="AQ63" s="41">
        <v>0</v>
      </c>
      <c r="AR63" s="41">
        <v>0</v>
      </c>
      <c r="AS63" s="41">
        <v>0</v>
      </c>
      <c r="AT63" s="41">
        <v>0</v>
      </c>
      <c r="AU63" s="41">
        <v>0</v>
      </c>
      <c r="AV63" s="41">
        <v>0</v>
      </c>
      <c r="AW63" s="41">
        <v>0</v>
      </c>
      <c r="AX63" s="41">
        <v>0</v>
      </c>
      <c r="AY63" s="41">
        <v>0</v>
      </c>
      <c r="AZ63" s="41">
        <v>0</v>
      </c>
      <c r="BA63" s="41">
        <v>0</v>
      </c>
      <c r="BB63" s="41">
        <v>0</v>
      </c>
      <c r="BC63" s="18">
        <f t="shared" si="21"/>
        <v>0</v>
      </c>
      <c r="BD63" s="18">
        <f t="shared" si="8"/>
        <v>0</v>
      </c>
      <c r="BE63" s="18">
        <f t="shared" si="9"/>
        <v>0</v>
      </c>
      <c r="BF63" s="18">
        <f t="shared" si="10"/>
        <v>0</v>
      </c>
      <c r="BG63" s="18">
        <f t="shared" si="11"/>
        <v>0</v>
      </c>
      <c r="BH63" s="18" t="s">
        <v>331</v>
      </c>
    </row>
    <row r="64" spans="1:60" ht="78.75" x14ac:dyDescent="0.25">
      <c r="A64" s="15" t="s">
        <v>86</v>
      </c>
      <c r="B64" s="16" t="s">
        <v>87</v>
      </c>
      <c r="C64" s="17" t="s">
        <v>12</v>
      </c>
      <c r="D64" s="17" t="s">
        <v>331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>
        <v>0</v>
      </c>
      <c r="AP64" s="41">
        <v>0</v>
      </c>
      <c r="AQ64" s="41">
        <v>0</v>
      </c>
      <c r="AR64" s="41"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v>0</v>
      </c>
      <c r="AZ64" s="41">
        <v>0</v>
      </c>
      <c r="BA64" s="41">
        <v>0</v>
      </c>
      <c r="BB64" s="41">
        <v>0</v>
      </c>
      <c r="BC64" s="18">
        <f t="shared" si="21"/>
        <v>0</v>
      </c>
      <c r="BD64" s="18">
        <f t="shared" si="8"/>
        <v>0</v>
      </c>
      <c r="BE64" s="18">
        <f t="shared" si="9"/>
        <v>0</v>
      </c>
      <c r="BF64" s="18">
        <f t="shared" si="10"/>
        <v>0</v>
      </c>
      <c r="BG64" s="18">
        <f t="shared" si="11"/>
        <v>0</v>
      </c>
      <c r="BH64" s="18" t="s">
        <v>331</v>
      </c>
    </row>
    <row r="65" spans="1:60" ht="31.5" x14ac:dyDescent="0.25">
      <c r="A65" s="15" t="s">
        <v>88</v>
      </c>
      <c r="B65" s="16" t="s">
        <v>89</v>
      </c>
      <c r="C65" s="17" t="s">
        <v>12</v>
      </c>
      <c r="D65" s="17" t="s">
        <v>331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f t="shared" ref="AD65:BB65" si="80">SUM(AD66,AD70,AD74,AD76)</f>
        <v>0</v>
      </c>
      <c r="AE65" s="41">
        <f t="shared" si="80"/>
        <v>0</v>
      </c>
      <c r="AF65" s="41">
        <f t="shared" si="80"/>
        <v>0</v>
      </c>
      <c r="AG65" s="41">
        <f t="shared" si="80"/>
        <v>0</v>
      </c>
      <c r="AH65" s="41">
        <f t="shared" si="80"/>
        <v>0</v>
      </c>
      <c r="AI65" s="41">
        <f t="shared" si="80"/>
        <v>0</v>
      </c>
      <c r="AJ65" s="41">
        <f t="shared" si="80"/>
        <v>0</v>
      </c>
      <c r="AK65" s="41">
        <f t="shared" si="80"/>
        <v>0</v>
      </c>
      <c r="AL65" s="41">
        <f t="shared" si="80"/>
        <v>0</v>
      </c>
      <c r="AM65" s="41">
        <f t="shared" si="80"/>
        <v>0</v>
      </c>
      <c r="AN65" s="41">
        <f t="shared" si="80"/>
        <v>0</v>
      </c>
      <c r="AO65" s="41">
        <f t="shared" si="80"/>
        <v>0</v>
      </c>
      <c r="AP65" s="41">
        <f t="shared" si="80"/>
        <v>0</v>
      </c>
      <c r="AQ65" s="41">
        <f t="shared" si="80"/>
        <v>0</v>
      </c>
      <c r="AR65" s="41">
        <f t="shared" si="80"/>
        <v>0</v>
      </c>
      <c r="AS65" s="41">
        <f t="shared" si="80"/>
        <v>0</v>
      </c>
      <c r="AT65" s="41">
        <f t="shared" si="80"/>
        <v>0</v>
      </c>
      <c r="AU65" s="41">
        <f t="shared" si="80"/>
        <v>0</v>
      </c>
      <c r="AV65" s="41">
        <f t="shared" si="80"/>
        <v>0</v>
      </c>
      <c r="AW65" s="41">
        <f t="shared" si="80"/>
        <v>0</v>
      </c>
      <c r="AX65" s="41">
        <f t="shared" si="80"/>
        <v>0</v>
      </c>
      <c r="AY65" s="41">
        <f t="shared" si="80"/>
        <v>0</v>
      </c>
      <c r="AZ65" s="41">
        <f t="shared" si="80"/>
        <v>0</v>
      </c>
      <c r="BA65" s="41">
        <f t="shared" si="80"/>
        <v>0</v>
      </c>
      <c r="BB65" s="41">
        <f t="shared" si="80"/>
        <v>0</v>
      </c>
      <c r="BC65" s="18">
        <f t="shared" si="21"/>
        <v>0</v>
      </c>
      <c r="BD65" s="18">
        <f t="shared" si="8"/>
        <v>0</v>
      </c>
      <c r="BE65" s="18">
        <f t="shared" si="9"/>
        <v>0</v>
      </c>
      <c r="BF65" s="18">
        <f t="shared" si="10"/>
        <v>0</v>
      </c>
      <c r="BG65" s="18">
        <f t="shared" si="11"/>
        <v>0</v>
      </c>
      <c r="BH65" s="18" t="s">
        <v>331</v>
      </c>
    </row>
    <row r="66" spans="1:60" ht="63" x14ac:dyDescent="0.25">
      <c r="A66" s="15" t="s">
        <v>90</v>
      </c>
      <c r="B66" s="16" t="s">
        <v>91</v>
      </c>
      <c r="C66" s="17" t="s">
        <v>12</v>
      </c>
      <c r="D66" s="17" t="s">
        <v>331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1">
        <v>0</v>
      </c>
      <c r="X66" s="41">
        <v>0</v>
      </c>
      <c r="Y66" s="41">
        <v>0</v>
      </c>
      <c r="Z66" s="41">
        <v>0</v>
      </c>
      <c r="AA66" s="41">
        <v>0</v>
      </c>
      <c r="AB66" s="41">
        <v>0</v>
      </c>
      <c r="AC66" s="41">
        <v>0</v>
      </c>
      <c r="AD66" s="41">
        <f t="shared" ref="AD66:AH66" si="81">SUM(AD67:AD68)</f>
        <v>0</v>
      </c>
      <c r="AE66" s="41">
        <f t="shared" si="81"/>
        <v>0</v>
      </c>
      <c r="AF66" s="41">
        <f t="shared" si="81"/>
        <v>0</v>
      </c>
      <c r="AG66" s="41">
        <f t="shared" si="81"/>
        <v>0</v>
      </c>
      <c r="AH66" s="41">
        <f t="shared" si="81"/>
        <v>0</v>
      </c>
      <c r="AI66" s="41">
        <f t="shared" ref="AI66" si="82">SUM(AI67:AI68)</f>
        <v>0</v>
      </c>
      <c r="AJ66" s="41">
        <f t="shared" ref="AJ66:BB66" si="83">SUM(AJ67:AJ68)</f>
        <v>0</v>
      </c>
      <c r="AK66" s="41">
        <f t="shared" si="83"/>
        <v>0</v>
      </c>
      <c r="AL66" s="41">
        <f t="shared" si="83"/>
        <v>0</v>
      </c>
      <c r="AM66" s="41">
        <f t="shared" si="83"/>
        <v>0</v>
      </c>
      <c r="AN66" s="41">
        <f t="shared" si="83"/>
        <v>0</v>
      </c>
      <c r="AO66" s="41">
        <f t="shared" si="83"/>
        <v>0</v>
      </c>
      <c r="AP66" s="41">
        <f t="shared" si="83"/>
        <v>0</v>
      </c>
      <c r="AQ66" s="41">
        <f t="shared" si="83"/>
        <v>0</v>
      </c>
      <c r="AR66" s="41">
        <f t="shared" si="83"/>
        <v>0</v>
      </c>
      <c r="AS66" s="41">
        <f t="shared" si="83"/>
        <v>0</v>
      </c>
      <c r="AT66" s="41">
        <f t="shared" si="83"/>
        <v>0</v>
      </c>
      <c r="AU66" s="41">
        <f t="shared" si="83"/>
        <v>0</v>
      </c>
      <c r="AV66" s="41">
        <f t="shared" si="83"/>
        <v>0</v>
      </c>
      <c r="AW66" s="41">
        <f t="shared" si="83"/>
        <v>0</v>
      </c>
      <c r="AX66" s="41">
        <f t="shared" si="83"/>
        <v>0</v>
      </c>
      <c r="AY66" s="41">
        <f t="shared" si="83"/>
        <v>0</v>
      </c>
      <c r="AZ66" s="41">
        <f t="shared" si="83"/>
        <v>0</v>
      </c>
      <c r="BA66" s="41">
        <f t="shared" si="83"/>
        <v>0</v>
      </c>
      <c r="BB66" s="41">
        <f t="shared" si="83"/>
        <v>0</v>
      </c>
      <c r="BC66" s="18">
        <f t="shared" si="21"/>
        <v>0</v>
      </c>
      <c r="BD66" s="18">
        <f t="shared" si="8"/>
        <v>0</v>
      </c>
      <c r="BE66" s="18">
        <f t="shared" si="9"/>
        <v>0</v>
      </c>
      <c r="BF66" s="18">
        <f t="shared" si="10"/>
        <v>0</v>
      </c>
      <c r="BG66" s="18">
        <f t="shared" si="11"/>
        <v>0</v>
      </c>
      <c r="BH66" s="18" t="s">
        <v>331</v>
      </c>
    </row>
    <row r="67" spans="1:60" ht="31.5" x14ac:dyDescent="0.25">
      <c r="A67" s="15" t="s">
        <v>92</v>
      </c>
      <c r="B67" s="16" t="s">
        <v>93</v>
      </c>
      <c r="C67" s="17" t="s">
        <v>12</v>
      </c>
      <c r="D67" s="17" t="s">
        <v>331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41">
        <v>0</v>
      </c>
      <c r="AG67" s="41">
        <v>0</v>
      </c>
      <c r="AH67" s="41">
        <v>0</v>
      </c>
      <c r="AI67" s="41">
        <v>0</v>
      </c>
      <c r="AJ67" s="41">
        <v>0</v>
      </c>
      <c r="AK67" s="41">
        <v>0</v>
      </c>
      <c r="AL67" s="41">
        <v>0</v>
      </c>
      <c r="AM67" s="41">
        <v>0</v>
      </c>
      <c r="AN67" s="41">
        <v>0</v>
      </c>
      <c r="AO67" s="41">
        <v>0</v>
      </c>
      <c r="AP67" s="41">
        <v>0</v>
      </c>
      <c r="AQ67" s="41">
        <v>0</v>
      </c>
      <c r="AR67" s="41">
        <v>0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0</v>
      </c>
      <c r="AY67" s="41">
        <v>0</v>
      </c>
      <c r="AZ67" s="41">
        <v>0</v>
      </c>
      <c r="BA67" s="41">
        <v>0</v>
      </c>
      <c r="BB67" s="41">
        <v>0</v>
      </c>
      <c r="BC67" s="18">
        <f t="shared" si="21"/>
        <v>0</v>
      </c>
      <c r="BD67" s="18">
        <f t="shared" si="8"/>
        <v>0</v>
      </c>
      <c r="BE67" s="18">
        <f t="shared" si="9"/>
        <v>0</v>
      </c>
      <c r="BF67" s="18">
        <f t="shared" si="10"/>
        <v>0</v>
      </c>
      <c r="BG67" s="18">
        <f t="shared" si="11"/>
        <v>0</v>
      </c>
      <c r="BH67" s="18" t="s">
        <v>331</v>
      </c>
    </row>
    <row r="68" spans="1:60" ht="47.25" x14ac:dyDescent="0.25">
      <c r="A68" s="15" t="s">
        <v>94</v>
      </c>
      <c r="B68" s="16" t="s">
        <v>95</v>
      </c>
      <c r="C68" s="17" t="s">
        <v>12</v>
      </c>
      <c r="D68" s="17" t="s">
        <v>331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f>SUM(AD69:AD69)</f>
        <v>0</v>
      </c>
      <c r="AE68" s="41">
        <f>SUM(AE69:AE69)</f>
        <v>0</v>
      </c>
      <c r="AF68" s="41">
        <f t="shared" ref="AF68:AH68" si="84">SUM(AF69:AF69)</f>
        <v>0</v>
      </c>
      <c r="AG68" s="41">
        <f t="shared" si="84"/>
        <v>0</v>
      </c>
      <c r="AH68" s="41">
        <f t="shared" si="84"/>
        <v>0</v>
      </c>
      <c r="AI68" s="41">
        <f t="shared" ref="AI68:BB68" si="85">SUM(AI69:AI69)</f>
        <v>0</v>
      </c>
      <c r="AJ68" s="41">
        <f t="shared" si="85"/>
        <v>0</v>
      </c>
      <c r="AK68" s="41">
        <f t="shared" si="85"/>
        <v>0</v>
      </c>
      <c r="AL68" s="41">
        <f t="shared" si="85"/>
        <v>0</v>
      </c>
      <c r="AM68" s="41">
        <f t="shared" si="85"/>
        <v>0</v>
      </c>
      <c r="AN68" s="41">
        <f t="shared" si="85"/>
        <v>0</v>
      </c>
      <c r="AO68" s="41">
        <f t="shared" si="85"/>
        <v>0</v>
      </c>
      <c r="AP68" s="41">
        <f t="shared" si="85"/>
        <v>0</v>
      </c>
      <c r="AQ68" s="41">
        <f t="shared" si="85"/>
        <v>0</v>
      </c>
      <c r="AR68" s="41">
        <f t="shared" si="85"/>
        <v>0</v>
      </c>
      <c r="AS68" s="41">
        <f t="shared" si="85"/>
        <v>0</v>
      </c>
      <c r="AT68" s="41">
        <f t="shared" si="85"/>
        <v>0</v>
      </c>
      <c r="AU68" s="41">
        <f t="shared" si="85"/>
        <v>0</v>
      </c>
      <c r="AV68" s="41">
        <f t="shared" si="85"/>
        <v>0</v>
      </c>
      <c r="AW68" s="41">
        <f t="shared" si="85"/>
        <v>0</v>
      </c>
      <c r="AX68" s="41">
        <f t="shared" si="85"/>
        <v>0</v>
      </c>
      <c r="AY68" s="41">
        <f t="shared" si="85"/>
        <v>0</v>
      </c>
      <c r="AZ68" s="41">
        <f t="shared" si="85"/>
        <v>0</v>
      </c>
      <c r="BA68" s="41">
        <f t="shared" si="85"/>
        <v>0</v>
      </c>
      <c r="BB68" s="41">
        <f t="shared" si="85"/>
        <v>0</v>
      </c>
      <c r="BC68" s="18">
        <f>AD68-E68</f>
        <v>0</v>
      </c>
      <c r="BD68" s="18">
        <f t="shared" si="8"/>
        <v>0</v>
      </c>
      <c r="BE68" s="18">
        <f t="shared" si="9"/>
        <v>0</v>
      </c>
      <c r="BF68" s="18">
        <f t="shared" si="10"/>
        <v>0</v>
      </c>
      <c r="BG68" s="18">
        <f t="shared" si="11"/>
        <v>0</v>
      </c>
      <c r="BH68" s="18" t="s">
        <v>331</v>
      </c>
    </row>
    <row r="69" spans="1:60" s="27" customFormat="1" ht="47.25" x14ac:dyDescent="0.25">
      <c r="A69" s="22" t="s">
        <v>94</v>
      </c>
      <c r="B69" s="28" t="s">
        <v>340</v>
      </c>
      <c r="C69" s="19" t="s">
        <v>341</v>
      </c>
      <c r="D69" s="19" t="s">
        <v>331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>
        <v>0</v>
      </c>
      <c r="AC69" s="21">
        <v>0</v>
      </c>
      <c r="AD69" s="21">
        <f>AI69+AN69+AS69+AX69</f>
        <v>0</v>
      </c>
      <c r="AE69" s="21">
        <f t="shared" ref="AE69" si="86">AJ69+AO69+AT69+AY69</f>
        <v>0</v>
      </c>
      <c r="AF69" s="21">
        <f>AK69+AP69+AU69+AZ69</f>
        <v>0</v>
      </c>
      <c r="AG69" s="21">
        <f t="shared" ref="AG69" si="87">AL69+AQ69+AV69+BA69</f>
        <v>0</v>
      </c>
      <c r="AH69" s="21">
        <f t="shared" ref="AH69" si="88">AM69+AR69+AW69+BB69</f>
        <v>0</v>
      </c>
      <c r="AI69" s="21">
        <v>0</v>
      </c>
      <c r="AJ69" s="21">
        <v>0</v>
      </c>
      <c r="AK69" s="21">
        <v>0</v>
      </c>
      <c r="AL69" s="21">
        <v>0</v>
      </c>
      <c r="AM69" s="21">
        <v>0</v>
      </c>
      <c r="AN69" s="21">
        <v>0</v>
      </c>
      <c r="AO69" s="21">
        <v>0</v>
      </c>
      <c r="AP69" s="21">
        <v>0</v>
      </c>
      <c r="AQ69" s="21">
        <v>0</v>
      </c>
      <c r="AR69" s="21">
        <v>0</v>
      </c>
      <c r="AS69" s="21">
        <v>0</v>
      </c>
      <c r="AT69" s="21">
        <v>0</v>
      </c>
      <c r="AU69" s="21">
        <v>0</v>
      </c>
      <c r="AV69" s="21">
        <v>0</v>
      </c>
      <c r="AW69" s="21">
        <v>0</v>
      </c>
      <c r="AX69" s="21">
        <v>0</v>
      </c>
      <c r="AY69" s="21">
        <v>0</v>
      </c>
      <c r="AZ69" s="21">
        <v>0</v>
      </c>
      <c r="BA69" s="21">
        <v>0</v>
      </c>
      <c r="BB69" s="21">
        <v>0</v>
      </c>
      <c r="BC69" s="20">
        <f t="shared" si="21"/>
        <v>0</v>
      </c>
      <c r="BD69" s="20">
        <f t="shared" si="8"/>
        <v>0</v>
      </c>
      <c r="BE69" s="20">
        <f t="shared" si="9"/>
        <v>0</v>
      </c>
      <c r="BF69" s="20">
        <f t="shared" si="10"/>
        <v>0</v>
      </c>
      <c r="BG69" s="20">
        <f t="shared" si="11"/>
        <v>0</v>
      </c>
      <c r="BH69" s="20" t="s">
        <v>331</v>
      </c>
    </row>
    <row r="70" spans="1:60" s="27" customFormat="1" ht="47.25" x14ac:dyDescent="0.25">
      <c r="A70" s="15" t="s">
        <v>96</v>
      </c>
      <c r="B70" s="16" t="s">
        <v>97</v>
      </c>
      <c r="C70" s="17" t="s">
        <v>12</v>
      </c>
      <c r="D70" s="17" t="s">
        <v>331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1">
        <v>0</v>
      </c>
      <c r="Y70" s="41">
        <v>0</v>
      </c>
      <c r="Z70" s="41">
        <v>0</v>
      </c>
      <c r="AA70" s="41">
        <v>0</v>
      </c>
      <c r="AB70" s="41">
        <v>0</v>
      </c>
      <c r="AC70" s="41">
        <v>0</v>
      </c>
      <c r="AD70" s="41">
        <f t="shared" ref="AD70:BB70" si="89">SUM(AD71,AD73)</f>
        <v>0</v>
      </c>
      <c r="AE70" s="41">
        <f t="shared" si="89"/>
        <v>0</v>
      </c>
      <c r="AF70" s="41">
        <f t="shared" si="89"/>
        <v>0</v>
      </c>
      <c r="AG70" s="41">
        <f t="shared" si="89"/>
        <v>0</v>
      </c>
      <c r="AH70" s="41">
        <f t="shared" si="89"/>
        <v>0</v>
      </c>
      <c r="AI70" s="41">
        <f t="shared" si="89"/>
        <v>0</v>
      </c>
      <c r="AJ70" s="41">
        <f t="shared" si="89"/>
        <v>0</v>
      </c>
      <c r="AK70" s="41">
        <f t="shared" si="89"/>
        <v>0</v>
      </c>
      <c r="AL70" s="41">
        <f t="shared" si="89"/>
        <v>0</v>
      </c>
      <c r="AM70" s="41">
        <f t="shared" si="89"/>
        <v>0</v>
      </c>
      <c r="AN70" s="41">
        <f t="shared" si="89"/>
        <v>0</v>
      </c>
      <c r="AO70" s="41">
        <f t="shared" si="89"/>
        <v>0</v>
      </c>
      <c r="AP70" s="41">
        <f t="shared" si="89"/>
        <v>0</v>
      </c>
      <c r="AQ70" s="41">
        <f t="shared" si="89"/>
        <v>0</v>
      </c>
      <c r="AR70" s="41">
        <f t="shared" si="89"/>
        <v>0</v>
      </c>
      <c r="AS70" s="41">
        <f t="shared" si="89"/>
        <v>0</v>
      </c>
      <c r="AT70" s="41">
        <f t="shared" si="89"/>
        <v>0</v>
      </c>
      <c r="AU70" s="41">
        <f t="shared" si="89"/>
        <v>0</v>
      </c>
      <c r="AV70" s="41">
        <f t="shared" si="89"/>
        <v>0</v>
      </c>
      <c r="AW70" s="41">
        <f t="shared" si="89"/>
        <v>0</v>
      </c>
      <c r="AX70" s="41">
        <f t="shared" si="89"/>
        <v>0</v>
      </c>
      <c r="AY70" s="41">
        <f t="shared" si="89"/>
        <v>0</v>
      </c>
      <c r="AZ70" s="41">
        <f t="shared" si="89"/>
        <v>0</v>
      </c>
      <c r="BA70" s="41">
        <f t="shared" si="89"/>
        <v>0</v>
      </c>
      <c r="BB70" s="41">
        <f t="shared" si="89"/>
        <v>0</v>
      </c>
      <c r="BC70" s="18">
        <f t="shared" si="21"/>
        <v>0</v>
      </c>
      <c r="BD70" s="18">
        <f t="shared" si="8"/>
        <v>0</v>
      </c>
      <c r="BE70" s="18">
        <f t="shared" si="9"/>
        <v>0</v>
      </c>
      <c r="BF70" s="18">
        <f t="shared" si="10"/>
        <v>0</v>
      </c>
      <c r="BG70" s="18">
        <f t="shared" si="11"/>
        <v>0</v>
      </c>
      <c r="BH70" s="18" t="s">
        <v>331</v>
      </c>
    </row>
    <row r="71" spans="1:60" s="27" customFormat="1" ht="31.5" x14ac:dyDescent="0.25">
      <c r="A71" s="15" t="s">
        <v>98</v>
      </c>
      <c r="B71" s="16" t="s">
        <v>99</v>
      </c>
      <c r="C71" s="17" t="s">
        <v>12</v>
      </c>
      <c r="D71" s="17" t="s">
        <v>331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f t="shared" ref="AD71:BB71" si="90">SUM(AD72:AD72)</f>
        <v>0</v>
      </c>
      <c r="AE71" s="41">
        <f t="shared" si="90"/>
        <v>0</v>
      </c>
      <c r="AF71" s="41">
        <f t="shared" si="90"/>
        <v>0</v>
      </c>
      <c r="AG71" s="41">
        <f t="shared" si="90"/>
        <v>0</v>
      </c>
      <c r="AH71" s="41">
        <f t="shared" si="90"/>
        <v>0</v>
      </c>
      <c r="AI71" s="41">
        <f t="shared" si="90"/>
        <v>0</v>
      </c>
      <c r="AJ71" s="41">
        <f t="shared" si="90"/>
        <v>0</v>
      </c>
      <c r="AK71" s="41">
        <f t="shared" si="90"/>
        <v>0</v>
      </c>
      <c r="AL71" s="41">
        <f t="shared" si="90"/>
        <v>0</v>
      </c>
      <c r="AM71" s="41">
        <f t="shared" si="90"/>
        <v>0</v>
      </c>
      <c r="AN71" s="41">
        <f t="shared" si="90"/>
        <v>0</v>
      </c>
      <c r="AO71" s="41">
        <f t="shared" si="90"/>
        <v>0</v>
      </c>
      <c r="AP71" s="41">
        <f t="shared" si="90"/>
        <v>0</v>
      </c>
      <c r="AQ71" s="41">
        <f t="shared" si="90"/>
        <v>0</v>
      </c>
      <c r="AR71" s="41">
        <f t="shared" si="90"/>
        <v>0</v>
      </c>
      <c r="AS71" s="41">
        <f t="shared" si="90"/>
        <v>0</v>
      </c>
      <c r="AT71" s="41">
        <f t="shared" si="90"/>
        <v>0</v>
      </c>
      <c r="AU71" s="41">
        <f t="shared" si="90"/>
        <v>0</v>
      </c>
      <c r="AV71" s="41">
        <f t="shared" si="90"/>
        <v>0</v>
      </c>
      <c r="AW71" s="41">
        <f t="shared" si="90"/>
        <v>0</v>
      </c>
      <c r="AX71" s="41">
        <f t="shared" si="90"/>
        <v>0</v>
      </c>
      <c r="AY71" s="41">
        <f t="shared" si="90"/>
        <v>0</v>
      </c>
      <c r="AZ71" s="41">
        <f t="shared" si="90"/>
        <v>0</v>
      </c>
      <c r="BA71" s="41">
        <f t="shared" si="90"/>
        <v>0</v>
      </c>
      <c r="BB71" s="41">
        <f t="shared" si="90"/>
        <v>0</v>
      </c>
      <c r="BC71" s="18">
        <f t="shared" si="21"/>
        <v>0</v>
      </c>
      <c r="BD71" s="18">
        <f t="shared" si="8"/>
        <v>0</v>
      </c>
      <c r="BE71" s="18">
        <f t="shared" si="9"/>
        <v>0</v>
      </c>
      <c r="BF71" s="18">
        <f t="shared" si="10"/>
        <v>0</v>
      </c>
      <c r="BG71" s="18">
        <f t="shared" si="11"/>
        <v>0</v>
      </c>
      <c r="BH71" s="18" t="s">
        <v>331</v>
      </c>
    </row>
    <row r="72" spans="1:60" s="27" customFormat="1" ht="29.25" customHeight="1" x14ac:dyDescent="0.25">
      <c r="A72" s="22" t="s">
        <v>98</v>
      </c>
      <c r="B72" s="29" t="s">
        <v>11</v>
      </c>
      <c r="C72" s="19" t="s">
        <v>100</v>
      </c>
      <c r="D72" s="19" t="s">
        <v>331</v>
      </c>
      <c r="E72" s="21">
        <f>J72+O72+T72+Y72</f>
        <v>0</v>
      </c>
      <c r="F72" s="21">
        <f>K72+P72+U72+Z72</f>
        <v>0</v>
      </c>
      <c r="G72" s="21">
        <f t="shared" ref="G72" si="91">L72+Q72+V72+AA72</f>
        <v>0</v>
      </c>
      <c r="H72" s="21">
        <f t="shared" ref="H72" si="92">M72+R72+W72+AB72</f>
        <v>0</v>
      </c>
      <c r="I72" s="21">
        <f t="shared" ref="I72" si="93">N72+S72+X72+AC72</f>
        <v>0</v>
      </c>
      <c r="J72" s="21">
        <f t="shared" ref="J72" si="94">O72+T72+Y72+AD72</f>
        <v>0</v>
      </c>
      <c r="K72" s="21">
        <f t="shared" ref="K72" si="95">P72+U72+Z72+AE72</f>
        <v>0</v>
      </c>
      <c r="L72" s="21">
        <f t="shared" ref="L72" si="96">Q72+V72+AA72+AF72</f>
        <v>0</v>
      </c>
      <c r="M72" s="21">
        <f t="shared" ref="M72" si="97">R72+W72+AB72+AG72</f>
        <v>0</v>
      </c>
      <c r="N72" s="21">
        <f t="shared" ref="N72" si="98">S72+X72+AC72+AH72</f>
        <v>0</v>
      </c>
      <c r="O72" s="21">
        <f t="shared" ref="O72" si="99">T72+Y72+AD72+AI72</f>
        <v>0</v>
      </c>
      <c r="P72" s="21">
        <f t="shared" ref="P72" si="100">U72+Z72+AE72+AJ72</f>
        <v>0</v>
      </c>
      <c r="Q72" s="21">
        <f t="shared" ref="Q72" si="101">V72+AA72+AF72+AK72</f>
        <v>0</v>
      </c>
      <c r="R72" s="21">
        <f t="shared" ref="R72" si="102">W72+AB72+AG72+AL72</f>
        <v>0</v>
      </c>
      <c r="S72" s="21">
        <f t="shared" ref="S72" si="103">X72+AC72+AH72+AM72</f>
        <v>0</v>
      </c>
      <c r="T72" s="21">
        <f t="shared" ref="T72" si="104">Y72+AD72+AI72+AN72</f>
        <v>0</v>
      </c>
      <c r="U72" s="21">
        <f t="shared" ref="U72" si="105">Z72+AE72+AJ72+AO72</f>
        <v>0</v>
      </c>
      <c r="V72" s="21">
        <f t="shared" ref="V72" si="106">AA72+AF72+AK72+AP72</f>
        <v>0</v>
      </c>
      <c r="W72" s="21">
        <f t="shared" ref="W72" si="107">AB72+AG72+AL72+AQ72</f>
        <v>0</v>
      </c>
      <c r="X72" s="21">
        <f t="shared" ref="X72" si="108">AC72+AH72+AM72+AR72</f>
        <v>0</v>
      </c>
      <c r="Y72" s="21">
        <f t="shared" ref="Y72" si="109">AD72+AI72+AN72+AS72</f>
        <v>0</v>
      </c>
      <c r="Z72" s="21">
        <f t="shared" ref="Z72" si="110">AE72+AJ72+AO72+AT72</f>
        <v>0</v>
      </c>
      <c r="AA72" s="21">
        <f t="shared" ref="AA72" si="111">AF72+AK72+AP72+AU72</f>
        <v>0</v>
      </c>
      <c r="AB72" s="21">
        <f t="shared" ref="AB72" si="112">AG72+AL72+AQ72+AV72</f>
        <v>0</v>
      </c>
      <c r="AC72" s="21">
        <f t="shared" ref="AC72" si="113">AH72+AM72+AR72+AW72</f>
        <v>0</v>
      </c>
      <c r="AD72" s="21">
        <f>AI72+AN72+AS72+AX72</f>
        <v>0</v>
      </c>
      <c r="AE72" s="21">
        <f t="shared" ref="AE72" si="114">AJ72+AO72+AT72+AY72</f>
        <v>0</v>
      </c>
      <c r="AF72" s="21">
        <f>AK72+AP72+AU72+AZ72</f>
        <v>0</v>
      </c>
      <c r="AG72" s="21">
        <f t="shared" ref="AG72" si="115">AL72+AQ72+AV72+BA72</f>
        <v>0</v>
      </c>
      <c r="AH72" s="21">
        <f t="shared" ref="AH72" si="116">AM72+AR72+AW72+BB72</f>
        <v>0</v>
      </c>
      <c r="AI72" s="21">
        <v>0</v>
      </c>
      <c r="AJ72" s="21">
        <v>0</v>
      </c>
      <c r="AK72" s="21">
        <v>0</v>
      </c>
      <c r="AL72" s="21">
        <v>0</v>
      </c>
      <c r="AM72" s="21">
        <v>0</v>
      </c>
      <c r="AN72" s="21">
        <v>0</v>
      </c>
      <c r="AO72" s="21">
        <v>0</v>
      </c>
      <c r="AP72" s="21">
        <v>0</v>
      </c>
      <c r="AQ72" s="21">
        <v>0</v>
      </c>
      <c r="AR72" s="21">
        <v>0</v>
      </c>
      <c r="AS72" s="21">
        <v>0</v>
      </c>
      <c r="AT72" s="21">
        <v>0</v>
      </c>
      <c r="AU72" s="21">
        <v>0</v>
      </c>
      <c r="AV72" s="21">
        <v>0</v>
      </c>
      <c r="AW72" s="21">
        <v>0</v>
      </c>
      <c r="AX72" s="21">
        <v>0</v>
      </c>
      <c r="AY72" s="21">
        <v>0</v>
      </c>
      <c r="AZ72" s="21">
        <v>0</v>
      </c>
      <c r="BA72" s="21">
        <v>0</v>
      </c>
      <c r="BB72" s="21">
        <v>0</v>
      </c>
      <c r="BC72" s="20" t="s">
        <v>331</v>
      </c>
      <c r="BD72" s="20" t="s">
        <v>331</v>
      </c>
      <c r="BE72" s="20" t="s">
        <v>331</v>
      </c>
      <c r="BF72" s="20" t="s">
        <v>331</v>
      </c>
      <c r="BG72" s="20" t="s">
        <v>331</v>
      </c>
      <c r="BH72" s="20" t="s">
        <v>331</v>
      </c>
    </row>
    <row r="73" spans="1:60" s="27" customFormat="1" ht="31.5" x14ac:dyDescent="0.25">
      <c r="A73" s="15" t="s">
        <v>101</v>
      </c>
      <c r="B73" s="16" t="s">
        <v>102</v>
      </c>
      <c r="C73" s="17" t="s">
        <v>12</v>
      </c>
      <c r="D73" s="17" t="s">
        <v>331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  <c r="R73" s="41">
        <v>0</v>
      </c>
      <c r="S73" s="41">
        <v>0</v>
      </c>
      <c r="T73" s="41">
        <v>0</v>
      </c>
      <c r="U73" s="41">
        <v>0</v>
      </c>
      <c r="V73" s="41">
        <v>0</v>
      </c>
      <c r="W73" s="41">
        <v>0</v>
      </c>
      <c r="X73" s="41">
        <v>0</v>
      </c>
      <c r="Y73" s="41">
        <v>0</v>
      </c>
      <c r="Z73" s="41">
        <v>0</v>
      </c>
      <c r="AA73" s="41">
        <v>0</v>
      </c>
      <c r="AB73" s="41">
        <v>0</v>
      </c>
      <c r="AC73" s="41">
        <v>0</v>
      </c>
      <c r="AD73" s="41">
        <v>0</v>
      </c>
      <c r="AE73" s="41">
        <v>0</v>
      </c>
      <c r="AF73" s="41">
        <v>0</v>
      </c>
      <c r="AG73" s="41">
        <v>0</v>
      </c>
      <c r="AH73" s="41">
        <v>0</v>
      </c>
      <c r="AI73" s="41">
        <v>0</v>
      </c>
      <c r="AJ73" s="41">
        <v>0</v>
      </c>
      <c r="AK73" s="41">
        <v>0</v>
      </c>
      <c r="AL73" s="41">
        <v>0</v>
      </c>
      <c r="AM73" s="41">
        <v>0</v>
      </c>
      <c r="AN73" s="41">
        <v>0</v>
      </c>
      <c r="AO73" s="41">
        <v>0</v>
      </c>
      <c r="AP73" s="41">
        <v>0</v>
      </c>
      <c r="AQ73" s="41">
        <v>0</v>
      </c>
      <c r="AR73" s="41">
        <v>0</v>
      </c>
      <c r="AS73" s="41">
        <v>0</v>
      </c>
      <c r="AT73" s="41">
        <v>0</v>
      </c>
      <c r="AU73" s="41">
        <v>0</v>
      </c>
      <c r="AV73" s="41">
        <v>0</v>
      </c>
      <c r="AW73" s="41">
        <v>0</v>
      </c>
      <c r="AX73" s="41">
        <v>0</v>
      </c>
      <c r="AY73" s="41">
        <v>0</v>
      </c>
      <c r="AZ73" s="41">
        <v>0</v>
      </c>
      <c r="BA73" s="41">
        <v>0</v>
      </c>
      <c r="BB73" s="41">
        <v>0</v>
      </c>
      <c r="BC73" s="18">
        <f t="shared" si="21"/>
        <v>0</v>
      </c>
      <c r="BD73" s="18">
        <f t="shared" si="8"/>
        <v>0</v>
      </c>
      <c r="BE73" s="18">
        <f t="shared" si="9"/>
        <v>0</v>
      </c>
      <c r="BF73" s="18">
        <f t="shared" si="10"/>
        <v>0</v>
      </c>
      <c r="BG73" s="18">
        <f t="shared" si="11"/>
        <v>0</v>
      </c>
      <c r="BH73" s="18" t="s">
        <v>331</v>
      </c>
    </row>
    <row r="74" spans="1:60" s="27" customFormat="1" ht="31.5" x14ac:dyDescent="0.25">
      <c r="A74" s="15" t="s">
        <v>103</v>
      </c>
      <c r="B74" s="16" t="s">
        <v>104</v>
      </c>
      <c r="C74" s="17" t="s">
        <v>12</v>
      </c>
      <c r="D74" s="17" t="s">
        <v>331</v>
      </c>
      <c r="E74" s="41"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  <c r="R74" s="41">
        <v>0</v>
      </c>
      <c r="S74" s="41">
        <v>0</v>
      </c>
      <c r="T74" s="41">
        <v>0</v>
      </c>
      <c r="U74" s="41">
        <v>0</v>
      </c>
      <c r="V74" s="41">
        <v>0</v>
      </c>
      <c r="W74" s="41">
        <v>0</v>
      </c>
      <c r="X74" s="41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41">
        <f t="shared" ref="AD74:AH74" si="117">AD75</f>
        <v>0</v>
      </c>
      <c r="AE74" s="41">
        <f t="shared" si="117"/>
        <v>0</v>
      </c>
      <c r="AF74" s="41">
        <f t="shared" si="117"/>
        <v>0</v>
      </c>
      <c r="AG74" s="41">
        <f t="shared" si="117"/>
        <v>0</v>
      </c>
      <c r="AH74" s="41">
        <f t="shared" si="117"/>
        <v>0</v>
      </c>
      <c r="AI74" s="41">
        <f t="shared" ref="AI74:BB74" si="118">AI75</f>
        <v>0</v>
      </c>
      <c r="AJ74" s="41">
        <f t="shared" si="118"/>
        <v>0</v>
      </c>
      <c r="AK74" s="41">
        <f t="shared" si="118"/>
        <v>0</v>
      </c>
      <c r="AL74" s="41">
        <f t="shared" si="118"/>
        <v>0</v>
      </c>
      <c r="AM74" s="41">
        <f t="shared" si="118"/>
        <v>0</v>
      </c>
      <c r="AN74" s="41">
        <f t="shared" si="118"/>
        <v>0</v>
      </c>
      <c r="AO74" s="41">
        <f t="shared" si="118"/>
        <v>0</v>
      </c>
      <c r="AP74" s="41">
        <f t="shared" si="118"/>
        <v>0</v>
      </c>
      <c r="AQ74" s="41">
        <f t="shared" si="118"/>
        <v>0</v>
      </c>
      <c r="AR74" s="41">
        <f t="shared" si="118"/>
        <v>0</v>
      </c>
      <c r="AS74" s="41">
        <f t="shared" si="118"/>
        <v>0</v>
      </c>
      <c r="AT74" s="41">
        <f t="shared" si="118"/>
        <v>0</v>
      </c>
      <c r="AU74" s="41">
        <f t="shared" si="118"/>
        <v>0</v>
      </c>
      <c r="AV74" s="41">
        <f t="shared" si="118"/>
        <v>0</v>
      </c>
      <c r="AW74" s="41">
        <f t="shared" si="118"/>
        <v>0</v>
      </c>
      <c r="AX74" s="41">
        <f t="shared" si="118"/>
        <v>0</v>
      </c>
      <c r="AY74" s="41">
        <f t="shared" si="118"/>
        <v>0</v>
      </c>
      <c r="AZ74" s="41">
        <f t="shared" si="118"/>
        <v>0</v>
      </c>
      <c r="BA74" s="41">
        <f t="shared" si="118"/>
        <v>0</v>
      </c>
      <c r="BB74" s="41">
        <f t="shared" si="118"/>
        <v>0</v>
      </c>
      <c r="BC74" s="18">
        <f t="shared" si="21"/>
        <v>0</v>
      </c>
      <c r="BD74" s="18">
        <f t="shared" si="8"/>
        <v>0</v>
      </c>
      <c r="BE74" s="18">
        <f t="shared" si="9"/>
        <v>0</v>
      </c>
      <c r="BF74" s="18">
        <f t="shared" si="10"/>
        <v>0</v>
      </c>
      <c r="BG74" s="18">
        <f t="shared" si="11"/>
        <v>0</v>
      </c>
      <c r="BH74" s="18" t="s">
        <v>331</v>
      </c>
    </row>
    <row r="75" spans="1:60" s="27" customFormat="1" ht="94.5" x14ac:dyDescent="0.25">
      <c r="A75" s="22" t="s">
        <v>103</v>
      </c>
      <c r="B75" s="29" t="s">
        <v>298</v>
      </c>
      <c r="C75" s="19" t="s">
        <v>299</v>
      </c>
      <c r="D75" s="19" t="s">
        <v>331</v>
      </c>
      <c r="E75" s="21">
        <f>J75+O75+T75+Y75</f>
        <v>0</v>
      </c>
      <c r="F75" s="21">
        <f t="shared" ref="F75:AC75" si="119">K75+P75+U75+Z75</f>
        <v>0</v>
      </c>
      <c r="G75" s="21">
        <f t="shared" si="119"/>
        <v>0</v>
      </c>
      <c r="H75" s="21">
        <f t="shared" si="119"/>
        <v>0</v>
      </c>
      <c r="I75" s="21">
        <f t="shared" si="119"/>
        <v>0</v>
      </c>
      <c r="J75" s="21">
        <f t="shared" si="119"/>
        <v>0</v>
      </c>
      <c r="K75" s="21">
        <f t="shared" si="119"/>
        <v>0</v>
      </c>
      <c r="L75" s="21">
        <f t="shared" si="119"/>
        <v>0</v>
      </c>
      <c r="M75" s="21">
        <f t="shared" si="119"/>
        <v>0</v>
      </c>
      <c r="N75" s="21">
        <f t="shared" si="119"/>
        <v>0</v>
      </c>
      <c r="O75" s="21">
        <f t="shared" si="119"/>
        <v>0</v>
      </c>
      <c r="P75" s="21">
        <f t="shared" si="119"/>
        <v>0</v>
      </c>
      <c r="Q75" s="21">
        <f t="shared" si="119"/>
        <v>0</v>
      </c>
      <c r="R75" s="21">
        <f t="shared" si="119"/>
        <v>0</v>
      </c>
      <c r="S75" s="21">
        <f t="shared" si="119"/>
        <v>0</v>
      </c>
      <c r="T75" s="21">
        <f t="shared" si="119"/>
        <v>0</v>
      </c>
      <c r="U75" s="21">
        <f t="shared" si="119"/>
        <v>0</v>
      </c>
      <c r="V75" s="21">
        <f t="shared" si="119"/>
        <v>0</v>
      </c>
      <c r="W75" s="21">
        <f t="shared" si="119"/>
        <v>0</v>
      </c>
      <c r="X75" s="21">
        <f t="shared" si="119"/>
        <v>0</v>
      </c>
      <c r="Y75" s="21">
        <f t="shared" si="119"/>
        <v>0</v>
      </c>
      <c r="Z75" s="21">
        <f t="shared" si="119"/>
        <v>0</v>
      </c>
      <c r="AA75" s="21">
        <f t="shared" si="119"/>
        <v>0</v>
      </c>
      <c r="AB75" s="21">
        <f t="shared" si="119"/>
        <v>0</v>
      </c>
      <c r="AC75" s="21">
        <f t="shared" si="119"/>
        <v>0</v>
      </c>
      <c r="AD75" s="21">
        <f>AI75+AN75+AS75+AX75</f>
        <v>0</v>
      </c>
      <c r="AE75" s="21">
        <f t="shared" ref="AE75" si="120">AJ75+AO75+AT75+AY75</f>
        <v>0</v>
      </c>
      <c r="AF75" s="21">
        <f>AK75+AP75+AU75+AZ75</f>
        <v>0</v>
      </c>
      <c r="AG75" s="21">
        <f t="shared" ref="AG75" si="121">AL75+AQ75+AV75+BA75</f>
        <v>0</v>
      </c>
      <c r="AH75" s="21">
        <f t="shared" ref="AH75" si="122">AM75+AR75+AW75+BB75</f>
        <v>0</v>
      </c>
      <c r="AI75" s="21">
        <v>0</v>
      </c>
      <c r="AJ75" s="21">
        <v>0</v>
      </c>
      <c r="AK75" s="21">
        <v>0</v>
      </c>
      <c r="AL75" s="21">
        <v>0</v>
      </c>
      <c r="AM75" s="21">
        <v>0</v>
      </c>
      <c r="AN75" s="21">
        <v>0</v>
      </c>
      <c r="AO75" s="21">
        <v>0</v>
      </c>
      <c r="AP75" s="21">
        <v>0</v>
      </c>
      <c r="AQ75" s="21">
        <v>0</v>
      </c>
      <c r="AR75" s="21">
        <v>0</v>
      </c>
      <c r="AS75" s="21">
        <v>0</v>
      </c>
      <c r="AT75" s="21">
        <v>0</v>
      </c>
      <c r="AU75" s="21">
        <v>0</v>
      </c>
      <c r="AV75" s="21">
        <v>0</v>
      </c>
      <c r="AW75" s="21">
        <v>0</v>
      </c>
      <c r="AX75" s="21">
        <v>0</v>
      </c>
      <c r="AY75" s="21">
        <v>0</v>
      </c>
      <c r="AZ75" s="21">
        <v>0</v>
      </c>
      <c r="BA75" s="21">
        <v>0</v>
      </c>
      <c r="BB75" s="21">
        <v>0</v>
      </c>
      <c r="BC75" s="20">
        <f t="shared" si="21"/>
        <v>0</v>
      </c>
      <c r="BD75" s="20">
        <f t="shared" si="8"/>
        <v>0</v>
      </c>
      <c r="BE75" s="20">
        <f t="shared" si="9"/>
        <v>0</v>
      </c>
      <c r="BF75" s="20">
        <f t="shared" si="10"/>
        <v>0</v>
      </c>
      <c r="BG75" s="20">
        <f t="shared" si="11"/>
        <v>0</v>
      </c>
      <c r="BH75" s="20" t="s">
        <v>331</v>
      </c>
    </row>
    <row r="76" spans="1:60" ht="47.25" x14ac:dyDescent="0.25">
      <c r="A76" s="15" t="s">
        <v>105</v>
      </c>
      <c r="B76" s="16" t="s">
        <v>106</v>
      </c>
      <c r="C76" s="17" t="s">
        <v>12</v>
      </c>
      <c r="D76" s="17" t="s">
        <v>331</v>
      </c>
      <c r="E76" s="41">
        <v>0</v>
      </c>
      <c r="F76" s="41">
        <v>0</v>
      </c>
      <c r="G76" s="41">
        <v>0</v>
      </c>
      <c r="H76" s="41">
        <v>0</v>
      </c>
      <c r="I76" s="41">
        <v>0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1">
        <v>0</v>
      </c>
      <c r="W76" s="41">
        <v>0</v>
      </c>
      <c r="X76" s="41">
        <v>0</v>
      </c>
      <c r="Y76" s="41">
        <v>0</v>
      </c>
      <c r="Z76" s="41">
        <v>0</v>
      </c>
      <c r="AA76" s="41">
        <v>0</v>
      </c>
      <c r="AB76" s="41">
        <v>0</v>
      </c>
      <c r="AC76" s="41">
        <v>0</v>
      </c>
      <c r="AD76" s="41">
        <f t="shared" ref="AD76:AH76" si="123">SUM(AD77:AD78)</f>
        <v>0</v>
      </c>
      <c r="AE76" s="41">
        <f t="shared" si="123"/>
        <v>0</v>
      </c>
      <c r="AF76" s="41">
        <f t="shared" si="123"/>
        <v>0</v>
      </c>
      <c r="AG76" s="41">
        <f t="shared" si="123"/>
        <v>0</v>
      </c>
      <c r="AH76" s="41">
        <f t="shared" si="123"/>
        <v>0</v>
      </c>
      <c r="AI76" s="41">
        <f t="shared" ref="AI76" si="124">SUM(AI77:AI78)</f>
        <v>0</v>
      </c>
      <c r="AJ76" s="41">
        <f t="shared" ref="AJ76:BB76" si="125">SUM(AJ77:AJ78)</f>
        <v>0</v>
      </c>
      <c r="AK76" s="41">
        <f t="shared" si="125"/>
        <v>0</v>
      </c>
      <c r="AL76" s="41">
        <f t="shared" si="125"/>
        <v>0</v>
      </c>
      <c r="AM76" s="41">
        <f t="shared" si="125"/>
        <v>0</v>
      </c>
      <c r="AN76" s="41">
        <f t="shared" si="125"/>
        <v>0</v>
      </c>
      <c r="AO76" s="41">
        <f t="shared" si="125"/>
        <v>0</v>
      </c>
      <c r="AP76" s="41">
        <f t="shared" si="125"/>
        <v>0</v>
      </c>
      <c r="AQ76" s="41">
        <f t="shared" si="125"/>
        <v>0</v>
      </c>
      <c r="AR76" s="41">
        <f t="shared" si="125"/>
        <v>0</v>
      </c>
      <c r="AS76" s="41">
        <f t="shared" si="125"/>
        <v>0</v>
      </c>
      <c r="AT76" s="41">
        <f t="shared" si="125"/>
        <v>0</v>
      </c>
      <c r="AU76" s="41">
        <f t="shared" si="125"/>
        <v>0</v>
      </c>
      <c r="AV76" s="41">
        <f t="shared" si="125"/>
        <v>0</v>
      </c>
      <c r="AW76" s="41">
        <f t="shared" si="125"/>
        <v>0</v>
      </c>
      <c r="AX76" s="41">
        <f t="shared" si="125"/>
        <v>0</v>
      </c>
      <c r="AY76" s="41">
        <f t="shared" si="125"/>
        <v>0</v>
      </c>
      <c r="AZ76" s="41">
        <f t="shared" si="125"/>
        <v>0</v>
      </c>
      <c r="BA76" s="41">
        <f t="shared" si="125"/>
        <v>0</v>
      </c>
      <c r="BB76" s="41">
        <f t="shared" si="125"/>
        <v>0</v>
      </c>
      <c r="BC76" s="18">
        <f t="shared" si="21"/>
        <v>0</v>
      </c>
      <c r="BD76" s="18">
        <f t="shared" si="8"/>
        <v>0</v>
      </c>
      <c r="BE76" s="18">
        <f t="shared" si="9"/>
        <v>0</v>
      </c>
      <c r="BF76" s="18">
        <f t="shared" si="10"/>
        <v>0</v>
      </c>
      <c r="BG76" s="18">
        <f t="shared" si="11"/>
        <v>0</v>
      </c>
      <c r="BH76" s="18" t="s">
        <v>331</v>
      </c>
    </row>
    <row r="77" spans="1:60" ht="31.5" x14ac:dyDescent="0.25">
      <c r="A77" s="15" t="s">
        <v>107</v>
      </c>
      <c r="B77" s="16" t="s">
        <v>108</v>
      </c>
      <c r="C77" s="17" t="s">
        <v>12</v>
      </c>
      <c r="D77" s="17" t="s">
        <v>331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0</v>
      </c>
      <c r="S77" s="41">
        <v>0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1">
        <v>0</v>
      </c>
      <c r="AD77" s="41">
        <v>0</v>
      </c>
      <c r="AE77" s="41">
        <v>0</v>
      </c>
      <c r="AF77" s="41">
        <v>0</v>
      </c>
      <c r="AG77" s="41">
        <v>0</v>
      </c>
      <c r="AH77" s="41">
        <v>0</v>
      </c>
      <c r="AI77" s="41">
        <v>0</v>
      </c>
      <c r="AJ77" s="41">
        <v>0</v>
      </c>
      <c r="AK77" s="41">
        <v>0</v>
      </c>
      <c r="AL77" s="41">
        <v>0</v>
      </c>
      <c r="AM77" s="41">
        <v>0</v>
      </c>
      <c r="AN77" s="41">
        <v>0</v>
      </c>
      <c r="AO77" s="41">
        <v>0</v>
      </c>
      <c r="AP77" s="41">
        <v>0</v>
      </c>
      <c r="AQ77" s="41">
        <v>0</v>
      </c>
      <c r="AR77" s="41">
        <v>0</v>
      </c>
      <c r="AS77" s="41">
        <v>0</v>
      </c>
      <c r="AT77" s="41">
        <v>0</v>
      </c>
      <c r="AU77" s="41">
        <v>0</v>
      </c>
      <c r="AV77" s="41">
        <v>0</v>
      </c>
      <c r="AW77" s="41">
        <v>0</v>
      </c>
      <c r="AX77" s="41">
        <v>0</v>
      </c>
      <c r="AY77" s="41">
        <v>0</v>
      </c>
      <c r="AZ77" s="41">
        <v>0</v>
      </c>
      <c r="BA77" s="41">
        <v>0</v>
      </c>
      <c r="BB77" s="41">
        <v>0</v>
      </c>
      <c r="BC77" s="18">
        <f t="shared" si="21"/>
        <v>0</v>
      </c>
      <c r="BD77" s="18">
        <f t="shared" si="8"/>
        <v>0</v>
      </c>
      <c r="BE77" s="18">
        <f t="shared" si="9"/>
        <v>0</v>
      </c>
      <c r="BF77" s="18">
        <f t="shared" si="10"/>
        <v>0</v>
      </c>
      <c r="BG77" s="18">
        <f t="shared" si="11"/>
        <v>0</v>
      </c>
      <c r="BH77" s="18" t="s">
        <v>331</v>
      </c>
    </row>
    <row r="78" spans="1:60" ht="47.25" x14ac:dyDescent="0.25">
      <c r="A78" s="15" t="s">
        <v>109</v>
      </c>
      <c r="B78" s="16" t="s">
        <v>110</v>
      </c>
      <c r="C78" s="17" t="s">
        <v>12</v>
      </c>
      <c r="D78" s="17" t="s">
        <v>331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1">
        <v>0</v>
      </c>
      <c r="W78" s="41">
        <v>0</v>
      </c>
      <c r="X78" s="41">
        <v>0</v>
      </c>
      <c r="Y78" s="41">
        <v>0</v>
      </c>
      <c r="Z78" s="41">
        <v>0</v>
      </c>
      <c r="AA78" s="41">
        <v>0</v>
      </c>
      <c r="AB78" s="41">
        <v>0</v>
      </c>
      <c r="AC78" s="41">
        <v>0</v>
      </c>
      <c r="AD78" s="41">
        <v>0</v>
      </c>
      <c r="AE78" s="41">
        <v>0</v>
      </c>
      <c r="AF78" s="41">
        <v>0</v>
      </c>
      <c r="AG78" s="41">
        <v>0</v>
      </c>
      <c r="AH78" s="41">
        <v>0</v>
      </c>
      <c r="AI78" s="41">
        <v>0</v>
      </c>
      <c r="AJ78" s="41">
        <v>0</v>
      </c>
      <c r="AK78" s="41">
        <v>0</v>
      </c>
      <c r="AL78" s="41">
        <v>0</v>
      </c>
      <c r="AM78" s="41">
        <v>0</v>
      </c>
      <c r="AN78" s="41">
        <v>0</v>
      </c>
      <c r="AO78" s="41">
        <v>0</v>
      </c>
      <c r="AP78" s="41">
        <v>0</v>
      </c>
      <c r="AQ78" s="41">
        <v>0</v>
      </c>
      <c r="AR78" s="41">
        <v>0</v>
      </c>
      <c r="AS78" s="41">
        <v>0</v>
      </c>
      <c r="AT78" s="41">
        <v>0</v>
      </c>
      <c r="AU78" s="41">
        <v>0</v>
      </c>
      <c r="AV78" s="41">
        <v>0</v>
      </c>
      <c r="AW78" s="41">
        <v>0</v>
      </c>
      <c r="AX78" s="41">
        <v>0</v>
      </c>
      <c r="AY78" s="41">
        <v>0</v>
      </c>
      <c r="AZ78" s="41">
        <v>0</v>
      </c>
      <c r="BA78" s="41">
        <v>0</v>
      </c>
      <c r="BB78" s="41">
        <v>0</v>
      </c>
      <c r="BC78" s="18">
        <f t="shared" si="21"/>
        <v>0</v>
      </c>
      <c r="BD78" s="18">
        <f t="shared" si="8"/>
        <v>0</v>
      </c>
      <c r="BE78" s="18">
        <f t="shared" si="9"/>
        <v>0</v>
      </c>
      <c r="BF78" s="18">
        <f t="shared" si="10"/>
        <v>0</v>
      </c>
      <c r="BG78" s="18">
        <f t="shared" si="11"/>
        <v>0</v>
      </c>
      <c r="BH78" s="18" t="s">
        <v>331</v>
      </c>
    </row>
    <row r="79" spans="1:60" ht="63" x14ac:dyDescent="0.25">
      <c r="A79" s="15" t="s">
        <v>111</v>
      </c>
      <c r="B79" s="16" t="s">
        <v>112</v>
      </c>
      <c r="C79" s="17" t="s">
        <v>12</v>
      </c>
      <c r="D79" s="17" t="s">
        <v>331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1">
        <v>0</v>
      </c>
      <c r="X79" s="41">
        <v>0</v>
      </c>
      <c r="Y79" s="41">
        <v>0</v>
      </c>
      <c r="Z79" s="41">
        <v>0</v>
      </c>
      <c r="AA79" s="41">
        <v>0</v>
      </c>
      <c r="AB79" s="41">
        <v>0</v>
      </c>
      <c r="AC79" s="41">
        <v>0</v>
      </c>
      <c r="AD79" s="41">
        <f t="shared" ref="AD79:AH79" si="126">SUM(AD80:AD81)</f>
        <v>0</v>
      </c>
      <c r="AE79" s="41">
        <f t="shared" si="126"/>
        <v>0</v>
      </c>
      <c r="AF79" s="41">
        <f t="shared" si="126"/>
        <v>0</v>
      </c>
      <c r="AG79" s="41">
        <f t="shared" si="126"/>
        <v>0</v>
      </c>
      <c r="AH79" s="41">
        <f t="shared" si="126"/>
        <v>0</v>
      </c>
      <c r="AI79" s="41">
        <f t="shared" ref="AI79" si="127">SUM(AI80:AI81)</f>
        <v>0</v>
      </c>
      <c r="AJ79" s="41">
        <f t="shared" ref="AJ79:BB79" si="128">SUM(AJ80:AJ81)</f>
        <v>0</v>
      </c>
      <c r="AK79" s="41">
        <f t="shared" si="128"/>
        <v>0</v>
      </c>
      <c r="AL79" s="41">
        <f t="shared" si="128"/>
        <v>0</v>
      </c>
      <c r="AM79" s="41">
        <f t="shared" si="128"/>
        <v>0</v>
      </c>
      <c r="AN79" s="41">
        <f t="shared" si="128"/>
        <v>0</v>
      </c>
      <c r="AO79" s="41">
        <f t="shared" si="128"/>
        <v>0</v>
      </c>
      <c r="AP79" s="41">
        <f t="shared" si="128"/>
        <v>0</v>
      </c>
      <c r="AQ79" s="41">
        <f t="shared" si="128"/>
        <v>0</v>
      </c>
      <c r="AR79" s="41">
        <f t="shared" si="128"/>
        <v>0</v>
      </c>
      <c r="AS79" s="41">
        <f t="shared" si="128"/>
        <v>0</v>
      </c>
      <c r="AT79" s="41">
        <f t="shared" si="128"/>
        <v>0</v>
      </c>
      <c r="AU79" s="41">
        <f t="shared" si="128"/>
        <v>0</v>
      </c>
      <c r="AV79" s="41">
        <f t="shared" si="128"/>
        <v>0</v>
      </c>
      <c r="AW79" s="41">
        <f t="shared" si="128"/>
        <v>0</v>
      </c>
      <c r="AX79" s="41">
        <f t="shared" si="128"/>
        <v>0</v>
      </c>
      <c r="AY79" s="41">
        <f t="shared" si="128"/>
        <v>0</v>
      </c>
      <c r="AZ79" s="41">
        <f t="shared" si="128"/>
        <v>0</v>
      </c>
      <c r="BA79" s="41">
        <f t="shared" si="128"/>
        <v>0</v>
      </c>
      <c r="BB79" s="41">
        <f t="shared" si="128"/>
        <v>0</v>
      </c>
      <c r="BC79" s="18">
        <f t="shared" si="21"/>
        <v>0</v>
      </c>
      <c r="BD79" s="18">
        <f t="shared" si="8"/>
        <v>0</v>
      </c>
      <c r="BE79" s="18">
        <f t="shared" si="9"/>
        <v>0</v>
      </c>
      <c r="BF79" s="18">
        <f t="shared" si="10"/>
        <v>0</v>
      </c>
      <c r="BG79" s="18">
        <f t="shared" si="11"/>
        <v>0</v>
      </c>
      <c r="BH79" s="18" t="s">
        <v>331</v>
      </c>
    </row>
    <row r="80" spans="1:60" ht="63" x14ac:dyDescent="0.25">
      <c r="A80" s="15" t="s">
        <v>113</v>
      </c>
      <c r="B80" s="16" t="s">
        <v>114</v>
      </c>
      <c r="C80" s="17" t="s">
        <v>12</v>
      </c>
      <c r="D80" s="17" t="s">
        <v>331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1">
        <v>0</v>
      </c>
      <c r="X80" s="41">
        <v>0</v>
      </c>
      <c r="Y80" s="41">
        <v>0</v>
      </c>
      <c r="Z80" s="41">
        <v>0</v>
      </c>
      <c r="AA80" s="41">
        <v>0</v>
      </c>
      <c r="AB80" s="41">
        <v>0</v>
      </c>
      <c r="AC80" s="41">
        <v>0</v>
      </c>
      <c r="AD80" s="41">
        <v>0</v>
      </c>
      <c r="AE80" s="41">
        <v>0</v>
      </c>
      <c r="AF80" s="41">
        <v>0</v>
      </c>
      <c r="AG80" s="41">
        <v>0</v>
      </c>
      <c r="AH80" s="41">
        <v>0</v>
      </c>
      <c r="AI80" s="41">
        <v>0</v>
      </c>
      <c r="AJ80" s="41">
        <v>0</v>
      </c>
      <c r="AK80" s="41">
        <v>0</v>
      </c>
      <c r="AL80" s="41">
        <v>0</v>
      </c>
      <c r="AM80" s="41">
        <v>0</v>
      </c>
      <c r="AN80" s="41">
        <v>0</v>
      </c>
      <c r="AO80" s="41">
        <v>0</v>
      </c>
      <c r="AP80" s="41">
        <v>0</v>
      </c>
      <c r="AQ80" s="41">
        <v>0</v>
      </c>
      <c r="AR80" s="41">
        <v>0</v>
      </c>
      <c r="AS80" s="41">
        <v>0</v>
      </c>
      <c r="AT80" s="41">
        <v>0</v>
      </c>
      <c r="AU80" s="41">
        <v>0</v>
      </c>
      <c r="AV80" s="41">
        <v>0</v>
      </c>
      <c r="AW80" s="41">
        <v>0</v>
      </c>
      <c r="AX80" s="41">
        <v>0</v>
      </c>
      <c r="AY80" s="41">
        <v>0</v>
      </c>
      <c r="AZ80" s="41">
        <v>0</v>
      </c>
      <c r="BA80" s="41">
        <v>0</v>
      </c>
      <c r="BB80" s="41">
        <v>0</v>
      </c>
      <c r="BC80" s="18">
        <f>AD80-E80</f>
        <v>0</v>
      </c>
      <c r="BD80" s="18">
        <f t="shared" ref="BD80:BD135" si="129">AE80-F80</f>
        <v>0</v>
      </c>
      <c r="BE80" s="18">
        <f t="shared" ref="BE80:BE135" si="130">AF80-G80</f>
        <v>0</v>
      </c>
      <c r="BF80" s="18">
        <f t="shared" ref="BF80:BF135" si="131">AG80-H80</f>
        <v>0</v>
      </c>
      <c r="BG80" s="18">
        <f t="shared" ref="BG80:BG135" si="132">AH80-I80</f>
        <v>0</v>
      </c>
      <c r="BH80" s="18" t="s">
        <v>331</v>
      </c>
    </row>
    <row r="81" spans="1:60" ht="47.25" x14ac:dyDescent="0.25">
      <c r="A81" s="15" t="s">
        <v>115</v>
      </c>
      <c r="B81" s="16" t="s">
        <v>116</v>
      </c>
      <c r="C81" s="17" t="s">
        <v>12</v>
      </c>
      <c r="D81" s="17" t="s">
        <v>331</v>
      </c>
      <c r="E81" s="41">
        <f>E82+E83</f>
        <v>0</v>
      </c>
      <c r="F81" s="41">
        <f t="shared" ref="F81:BB81" si="133">F82+F83</f>
        <v>0</v>
      </c>
      <c r="G81" s="41">
        <f t="shared" si="133"/>
        <v>0</v>
      </c>
      <c r="H81" s="41">
        <f t="shared" si="133"/>
        <v>0</v>
      </c>
      <c r="I81" s="41">
        <f t="shared" si="133"/>
        <v>0</v>
      </c>
      <c r="J81" s="41">
        <f t="shared" si="133"/>
        <v>0</v>
      </c>
      <c r="K81" s="41">
        <f t="shared" si="133"/>
        <v>0</v>
      </c>
      <c r="L81" s="41">
        <f t="shared" si="133"/>
        <v>0</v>
      </c>
      <c r="M81" s="41">
        <f t="shared" si="133"/>
        <v>0</v>
      </c>
      <c r="N81" s="41">
        <f t="shared" si="133"/>
        <v>0</v>
      </c>
      <c r="O81" s="41">
        <f t="shared" si="133"/>
        <v>0</v>
      </c>
      <c r="P81" s="41">
        <f t="shared" si="133"/>
        <v>0</v>
      </c>
      <c r="Q81" s="41">
        <f t="shared" si="133"/>
        <v>0</v>
      </c>
      <c r="R81" s="41">
        <f t="shared" si="133"/>
        <v>0</v>
      </c>
      <c r="S81" s="41">
        <f t="shared" si="133"/>
        <v>0</v>
      </c>
      <c r="T81" s="41">
        <f t="shared" si="133"/>
        <v>0</v>
      </c>
      <c r="U81" s="41">
        <f t="shared" si="133"/>
        <v>0</v>
      </c>
      <c r="V81" s="41">
        <f t="shared" si="133"/>
        <v>0</v>
      </c>
      <c r="W81" s="41">
        <f t="shared" si="133"/>
        <v>0</v>
      </c>
      <c r="X81" s="41">
        <f t="shared" si="133"/>
        <v>0</v>
      </c>
      <c r="Y81" s="41">
        <f t="shared" si="133"/>
        <v>0</v>
      </c>
      <c r="Z81" s="41">
        <f t="shared" si="133"/>
        <v>0</v>
      </c>
      <c r="AA81" s="41">
        <f t="shared" si="133"/>
        <v>0</v>
      </c>
      <c r="AB81" s="41">
        <f t="shared" si="133"/>
        <v>0</v>
      </c>
      <c r="AC81" s="41">
        <f t="shared" si="133"/>
        <v>0</v>
      </c>
      <c r="AD81" s="41">
        <f t="shared" si="133"/>
        <v>0</v>
      </c>
      <c r="AE81" s="41">
        <f t="shared" si="133"/>
        <v>0</v>
      </c>
      <c r="AF81" s="41">
        <f t="shared" si="133"/>
        <v>0</v>
      </c>
      <c r="AG81" s="41">
        <f t="shared" si="133"/>
        <v>0</v>
      </c>
      <c r="AH81" s="41">
        <f t="shared" si="133"/>
        <v>0</v>
      </c>
      <c r="AI81" s="41">
        <f t="shared" si="133"/>
        <v>0</v>
      </c>
      <c r="AJ81" s="41">
        <f t="shared" si="133"/>
        <v>0</v>
      </c>
      <c r="AK81" s="41">
        <f t="shared" si="133"/>
        <v>0</v>
      </c>
      <c r="AL81" s="41">
        <f t="shared" si="133"/>
        <v>0</v>
      </c>
      <c r="AM81" s="41">
        <f t="shared" si="133"/>
        <v>0</v>
      </c>
      <c r="AN81" s="41">
        <f t="shared" si="133"/>
        <v>0</v>
      </c>
      <c r="AO81" s="41">
        <f t="shared" si="133"/>
        <v>0</v>
      </c>
      <c r="AP81" s="41">
        <f t="shared" si="133"/>
        <v>0</v>
      </c>
      <c r="AQ81" s="41">
        <f t="shared" si="133"/>
        <v>0</v>
      </c>
      <c r="AR81" s="41">
        <f t="shared" si="133"/>
        <v>0</v>
      </c>
      <c r="AS81" s="41">
        <f t="shared" si="133"/>
        <v>0</v>
      </c>
      <c r="AT81" s="41">
        <f t="shared" si="133"/>
        <v>0</v>
      </c>
      <c r="AU81" s="41">
        <f t="shared" si="133"/>
        <v>0</v>
      </c>
      <c r="AV81" s="41">
        <f t="shared" si="133"/>
        <v>0</v>
      </c>
      <c r="AW81" s="41">
        <f t="shared" si="133"/>
        <v>0</v>
      </c>
      <c r="AX81" s="41">
        <f t="shared" si="133"/>
        <v>0</v>
      </c>
      <c r="AY81" s="41">
        <f t="shared" si="133"/>
        <v>0</v>
      </c>
      <c r="AZ81" s="41">
        <f t="shared" si="133"/>
        <v>0</v>
      </c>
      <c r="BA81" s="41">
        <f t="shared" si="133"/>
        <v>0</v>
      </c>
      <c r="BB81" s="41">
        <f t="shared" si="133"/>
        <v>0</v>
      </c>
      <c r="BC81" s="18">
        <f t="shared" ref="BC81:BC83" si="134">AD81-E81</f>
        <v>0</v>
      </c>
      <c r="BD81" s="18">
        <f t="shared" si="129"/>
        <v>0</v>
      </c>
      <c r="BE81" s="18">
        <f t="shared" si="130"/>
        <v>0</v>
      </c>
      <c r="BF81" s="18">
        <f t="shared" si="131"/>
        <v>0</v>
      </c>
      <c r="BG81" s="18">
        <f t="shared" si="132"/>
        <v>0</v>
      </c>
      <c r="BH81" s="18" t="s">
        <v>331</v>
      </c>
    </row>
    <row r="82" spans="1:60" s="27" customFormat="1" ht="31.5" x14ac:dyDescent="0.25">
      <c r="A82" s="22" t="s">
        <v>115</v>
      </c>
      <c r="B82" s="29" t="s">
        <v>294</v>
      </c>
      <c r="C82" s="19" t="s">
        <v>300</v>
      </c>
      <c r="D82" s="19" t="s">
        <v>331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f>AI82+AN82+AS82+AX82</f>
        <v>0</v>
      </c>
      <c r="AE82" s="21">
        <f t="shared" ref="AE82" si="135">AJ82+AO82+AT82+AY82</f>
        <v>0</v>
      </c>
      <c r="AF82" s="21">
        <f>AK82+AP82+AU82+AZ82</f>
        <v>0</v>
      </c>
      <c r="AG82" s="21">
        <f t="shared" ref="AG82" si="136">AL82+AQ82+AV82+BA82</f>
        <v>0</v>
      </c>
      <c r="AH82" s="21">
        <f t="shared" ref="AH82" si="137">AM82+AR82+AW82+BB82</f>
        <v>0</v>
      </c>
      <c r="AI82" s="21">
        <v>0</v>
      </c>
      <c r="AJ82" s="21">
        <v>0</v>
      </c>
      <c r="AK82" s="21">
        <v>0</v>
      </c>
      <c r="AL82" s="21">
        <v>0</v>
      </c>
      <c r="AM82" s="21">
        <v>0</v>
      </c>
      <c r="AN82" s="21">
        <v>0</v>
      </c>
      <c r="AO82" s="21">
        <v>0</v>
      </c>
      <c r="AP82" s="21">
        <v>0</v>
      </c>
      <c r="AQ82" s="21">
        <v>0</v>
      </c>
      <c r="AR82" s="21">
        <v>0</v>
      </c>
      <c r="AS82" s="21">
        <v>0</v>
      </c>
      <c r="AT82" s="21">
        <v>0</v>
      </c>
      <c r="AU82" s="21">
        <v>0</v>
      </c>
      <c r="AV82" s="21">
        <v>0</v>
      </c>
      <c r="AW82" s="21">
        <v>0</v>
      </c>
      <c r="AX82" s="21">
        <v>0</v>
      </c>
      <c r="AY82" s="21">
        <v>0</v>
      </c>
      <c r="AZ82" s="21">
        <v>0</v>
      </c>
      <c r="BA82" s="21">
        <v>0</v>
      </c>
      <c r="BB82" s="21">
        <v>0</v>
      </c>
      <c r="BC82" s="20">
        <f t="shared" si="134"/>
        <v>0</v>
      </c>
      <c r="BD82" s="20">
        <f t="shared" si="129"/>
        <v>0</v>
      </c>
      <c r="BE82" s="20">
        <f t="shared" si="130"/>
        <v>0</v>
      </c>
      <c r="BF82" s="20">
        <f t="shared" si="131"/>
        <v>0</v>
      </c>
      <c r="BG82" s="20">
        <f t="shared" si="132"/>
        <v>0</v>
      </c>
      <c r="BH82" s="20" t="s">
        <v>331</v>
      </c>
    </row>
    <row r="83" spans="1:60" s="27" customFormat="1" ht="31.5" x14ac:dyDescent="0.25">
      <c r="A83" s="22" t="s">
        <v>115</v>
      </c>
      <c r="B83" s="29" t="s">
        <v>296</v>
      </c>
      <c r="C83" s="19" t="s">
        <v>301</v>
      </c>
      <c r="D83" s="19" t="s">
        <v>331</v>
      </c>
      <c r="E83" s="21">
        <f>J83+O83+T83+Y83</f>
        <v>0</v>
      </c>
      <c r="F83" s="21">
        <f t="shared" ref="F83" si="138">K83+P83+U83+Z83</f>
        <v>0</v>
      </c>
      <c r="G83" s="21">
        <f t="shared" ref="G83" si="139">L83+Q83+V83+AA83</f>
        <v>0</v>
      </c>
      <c r="H83" s="21">
        <f t="shared" ref="H83" si="140">M83+R83+W83+AB83</f>
        <v>0</v>
      </c>
      <c r="I83" s="21">
        <f t="shared" ref="I83" si="141">N83+S83+X83+AC83</f>
        <v>0</v>
      </c>
      <c r="J83" s="21">
        <f t="shared" ref="J83" si="142">O83+T83+Y83+AD83</f>
        <v>0</v>
      </c>
      <c r="K83" s="21">
        <f t="shared" ref="K83" si="143">P83+U83+Z83+AE83</f>
        <v>0</v>
      </c>
      <c r="L83" s="21">
        <f t="shared" ref="L83" si="144">Q83+V83+AA83+AF83</f>
        <v>0</v>
      </c>
      <c r="M83" s="21">
        <f t="shared" ref="M83" si="145">R83+W83+AB83+AG83</f>
        <v>0</v>
      </c>
      <c r="N83" s="21">
        <f t="shared" ref="N83" si="146">S83+X83+AC83+AH83</f>
        <v>0</v>
      </c>
      <c r="O83" s="21">
        <f t="shared" ref="O83" si="147">T83+Y83+AD83+AI83</f>
        <v>0</v>
      </c>
      <c r="P83" s="21">
        <f t="shared" ref="P83" si="148">U83+Z83+AE83+AJ83</f>
        <v>0</v>
      </c>
      <c r="Q83" s="21">
        <f t="shared" ref="Q83" si="149">V83+AA83+AF83+AK83</f>
        <v>0</v>
      </c>
      <c r="R83" s="21">
        <f t="shared" ref="R83" si="150">W83+AB83+AG83+AL83</f>
        <v>0</v>
      </c>
      <c r="S83" s="21">
        <f t="shared" ref="S83" si="151">X83+AC83+AH83+AM83</f>
        <v>0</v>
      </c>
      <c r="T83" s="21">
        <f t="shared" ref="T83" si="152">Y83+AD83+AI83+AN83</f>
        <v>0</v>
      </c>
      <c r="U83" s="21">
        <f t="shared" ref="U83" si="153">Z83+AE83+AJ83+AO83</f>
        <v>0</v>
      </c>
      <c r="V83" s="21">
        <f t="shared" ref="V83" si="154">AA83+AF83+AK83+AP83</f>
        <v>0</v>
      </c>
      <c r="W83" s="21">
        <f t="shared" ref="W83" si="155">AB83+AG83+AL83+AQ83</f>
        <v>0</v>
      </c>
      <c r="X83" s="21">
        <f t="shared" ref="X83" si="156">AC83+AH83+AM83+AR83</f>
        <v>0</v>
      </c>
      <c r="Y83" s="21">
        <f t="shared" ref="Y83" si="157">AD83+AI83+AN83+AS83</f>
        <v>0</v>
      </c>
      <c r="Z83" s="21">
        <f t="shared" ref="Z83" si="158">AE83+AJ83+AO83+AT83</f>
        <v>0</v>
      </c>
      <c r="AA83" s="21">
        <f t="shared" ref="AA83" si="159">AF83+AK83+AP83+AU83</f>
        <v>0</v>
      </c>
      <c r="AB83" s="21">
        <f t="shared" ref="AB83" si="160">AG83+AL83+AQ83+AV83</f>
        <v>0</v>
      </c>
      <c r="AC83" s="21">
        <f t="shared" ref="AC83" si="161">AH83+AM83+AR83+AW83</f>
        <v>0</v>
      </c>
      <c r="AD83" s="21">
        <f>AI83+AN83+AS83+AX83</f>
        <v>0</v>
      </c>
      <c r="AE83" s="21">
        <f t="shared" ref="AE83" si="162">AJ83+AO83+AT83+AY83</f>
        <v>0</v>
      </c>
      <c r="AF83" s="21">
        <f>AK83+AP83+AU83+AZ83</f>
        <v>0</v>
      </c>
      <c r="AG83" s="21">
        <f t="shared" ref="AG83" si="163">AL83+AQ83+AV83+BA83</f>
        <v>0</v>
      </c>
      <c r="AH83" s="21">
        <f t="shared" ref="AH83" si="164">AM83+AR83+AW83+BB83</f>
        <v>0</v>
      </c>
      <c r="AI83" s="21">
        <v>0</v>
      </c>
      <c r="AJ83" s="21">
        <v>0</v>
      </c>
      <c r="AK83" s="21">
        <v>0</v>
      </c>
      <c r="AL83" s="21">
        <v>0</v>
      </c>
      <c r="AM83" s="21">
        <v>0</v>
      </c>
      <c r="AN83" s="21">
        <v>0</v>
      </c>
      <c r="AO83" s="21">
        <v>0</v>
      </c>
      <c r="AP83" s="21">
        <v>0</v>
      </c>
      <c r="AQ83" s="21">
        <v>0</v>
      </c>
      <c r="AR83" s="21">
        <v>0</v>
      </c>
      <c r="AS83" s="21">
        <v>0</v>
      </c>
      <c r="AT83" s="21">
        <v>0</v>
      </c>
      <c r="AU83" s="21">
        <v>0</v>
      </c>
      <c r="AV83" s="21">
        <v>0</v>
      </c>
      <c r="AW83" s="21">
        <v>0</v>
      </c>
      <c r="AX83" s="21">
        <v>0</v>
      </c>
      <c r="AY83" s="21">
        <v>0</v>
      </c>
      <c r="AZ83" s="21">
        <v>0</v>
      </c>
      <c r="BA83" s="21">
        <v>0</v>
      </c>
      <c r="BB83" s="21">
        <v>0</v>
      </c>
      <c r="BC83" s="20">
        <f t="shared" si="134"/>
        <v>0</v>
      </c>
      <c r="BD83" s="20">
        <f t="shared" si="129"/>
        <v>0</v>
      </c>
      <c r="BE83" s="20">
        <f t="shared" si="130"/>
        <v>0</v>
      </c>
      <c r="BF83" s="20">
        <f t="shared" si="131"/>
        <v>0</v>
      </c>
      <c r="BG83" s="20">
        <f t="shared" si="132"/>
        <v>0</v>
      </c>
      <c r="BH83" s="20" t="s">
        <v>331</v>
      </c>
    </row>
    <row r="84" spans="1:60" s="56" customFormat="1" ht="31.5" x14ac:dyDescent="0.25">
      <c r="A84" s="15" t="s">
        <v>117</v>
      </c>
      <c r="B84" s="16" t="s">
        <v>118</v>
      </c>
      <c r="C84" s="17" t="s">
        <v>12</v>
      </c>
      <c r="D84" s="17" t="s">
        <v>331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  <c r="Q84" s="41">
        <v>0</v>
      </c>
      <c r="R84" s="41">
        <v>0</v>
      </c>
      <c r="S84" s="41">
        <v>0</v>
      </c>
      <c r="T84" s="41">
        <v>0</v>
      </c>
      <c r="U84" s="41">
        <v>0</v>
      </c>
      <c r="V84" s="41">
        <v>0</v>
      </c>
      <c r="W84" s="41">
        <v>0</v>
      </c>
      <c r="X84" s="41">
        <v>0</v>
      </c>
      <c r="Y84" s="41">
        <v>0</v>
      </c>
      <c r="Z84" s="41">
        <v>0</v>
      </c>
      <c r="AA84" s="41">
        <v>0</v>
      </c>
      <c r="AB84" s="41">
        <v>0</v>
      </c>
      <c r="AC84" s="41">
        <v>0</v>
      </c>
      <c r="AD84" s="41">
        <v>0</v>
      </c>
      <c r="AE84" s="41">
        <v>0</v>
      </c>
      <c r="AF84" s="41">
        <v>0</v>
      </c>
      <c r="AG84" s="41">
        <v>0</v>
      </c>
      <c r="AH84" s="41">
        <v>0</v>
      </c>
      <c r="AI84" s="41">
        <v>0</v>
      </c>
      <c r="AJ84" s="41">
        <v>0</v>
      </c>
      <c r="AK84" s="41">
        <v>0</v>
      </c>
      <c r="AL84" s="41">
        <v>0</v>
      </c>
      <c r="AM84" s="41">
        <v>0</v>
      </c>
      <c r="AN84" s="41">
        <v>0</v>
      </c>
      <c r="AO84" s="41">
        <v>0</v>
      </c>
      <c r="AP84" s="41">
        <v>0</v>
      </c>
      <c r="AQ84" s="41">
        <v>0</v>
      </c>
      <c r="AR84" s="41">
        <v>0</v>
      </c>
      <c r="AS84" s="41">
        <v>0</v>
      </c>
      <c r="AT84" s="41">
        <v>0</v>
      </c>
      <c r="AU84" s="41">
        <v>0</v>
      </c>
      <c r="AV84" s="41">
        <v>0</v>
      </c>
      <c r="AW84" s="41">
        <v>0</v>
      </c>
      <c r="AX84" s="41">
        <v>0</v>
      </c>
      <c r="AY84" s="41">
        <v>0</v>
      </c>
      <c r="AZ84" s="41">
        <v>0</v>
      </c>
      <c r="BA84" s="41">
        <v>0</v>
      </c>
      <c r="BB84" s="41">
        <v>0</v>
      </c>
      <c r="BC84" s="18">
        <f t="shared" ref="BC80:BC135" si="165">AD84-E84</f>
        <v>0</v>
      </c>
      <c r="BD84" s="18">
        <f t="shared" si="129"/>
        <v>0</v>
      </c>
      <c r="BE84" s="18">
        <f t="shared" si="130"/>
        <v>0</v>
      </c>
      <c r="BF84" s="18">
        <f t="shared" si="131"/>
        <v>0</v>
      </c>
      <c r="BG84" s="18">
        <f t="shared" si="132"/>
        <v>0</v>
      </c>
      <c r="BH84" s="18" t="s">
        <v>331</v>
      </c>
    </row>
    <row r="85" spans="1:60" s="56" customFormat="1" ht="47.25" x14ac:dyDescent="0.25">
      <c r="A85" s="15" t="s">
        <v>119</v>
      </c>
      <c r="B85" s="16" t="s">
        <v>27</v>
      </c>
      <c r="C85" s="17" t="s">
        <v>12</v>
      </c>
      <c r="D85" s="17" t="s">
        <v>331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41">
        <v>0</v>
      </c>
      <c r="Q85" s="41">
        <v>0</v>
      </c>
      <c r="R85" s="41">
        <v>0</v>
      </c>
      <c r="S85" s="41">
        <v>0</v>
      </c>
      <c r="T85" s="41">
        <v>0</v>
      </c>
      <c r="U85" s="41">
        <v>0</v>
      </c>
      <c r="V85" s="41">
        <v>0</v>
      </c>
      <c r="W85" s="41">
        <v>0</v>
      </c>
      <c r="X85" s="41">
        <v>0</v>
      </c>
      <c r="Y85" s="41">
        <v>0</v>
      </c>
      <c r="Z85" s="41">
        <v>0</v>
      </c>
      <c r="AA85" s="41">
        <v>0</v>
      </c>
      <c r="AB85" s="41">
        <v>0</v>
      </c>
      <c r="AC85" s="41">
        <v>0</v>
      </c>
      <c r="AD85" s="41">
        <v>0</v>
      </c>
      <c r="AE85" s="41">
        <v>0</v>
      </c>
      <c r="AF85" s="41">
        <v>0</v>
      </c>
      <c r="AG85" s="41">
        <v>0</v>
      </c>
      <c r="AH85" s="41">
        <v>0</v>
      </c>
      <c r="AI85" s="41">
        <v>0</v>
      </c>
      <c r="AJ85" s="41">
        <v>0</v>
      </c>
      <c r="AK85" s="41">
        <v>0</v>
      </c>
      <c r="AL85" s="41">
        <v>0</v>
      </c>
      <c r="AM85" s="41">
        <v>0</v>
      </c>
      <c r="AN85" s="41">
        <v>0</v>
      </c>
      <c r="AO85" s="41">
        <v>0</v>
      </c>
      <c r="AP85" s="41">
        <v>0</v>
      </c>
      <c r="AQ85" s="41">
        <v>0</v>
      </c>
      <c r="AR85" s="41">
        <v>0</v>
      </c>
      <c r="AS85" s="41">
        <v>0</v>
      </c>
      <c r="AT85" s="41">
        <v>0</v>
      </c>
      <c r="AU85" s="41">
        <v>0</v>
      </c>
      <c r="AV85" s="41">
        <v>0</v>
      </c>
      <c r="AW85" s="41">
        <v>0</v>
      </c>
      <c r="AX85" s="41">
        <v>0</v>
      </c>
      <c r="AY85" s="41">
        <v>0</v>
      </c>
      <c r="AZ85" s="41">
        <v>0</v>
      </c>
      <c r="BA85" s="41">
        <v>0</v>
      </c>
      <c r="BB85" s="41">
        <v>0</v>
      </c>
      <c r="BC85" s="18">
        <f t="shared" si="165"/>
        <v>0</v>
      </c>
      <c r="BD85" s="18">
        <f t="shared" si="129"/>
        <v>0</v>
      </c>
      <c r="BE85" s="18">
        <f t="shared" si="130"/>
        <v>0</v>
      </c>
      <c r="BF85" s="18">
        <f t="shared" si="131"/>
        <v>0</v>
      </c>
      <c r="BG85" s="18">
        <f t="shared" si="132"/>
        <v>0</v>
      </c>
      <c r="BH85" s="18" t="s">
        <v>331</v>
      </c>
    </row>
    <row r="86" spans="1:60" s="56" customFormat="1" ht="31.5" x14ac:dyDescent="0.25">
      <c r="A86" s="15" t="s">
        <v>302</v>
      </c>
      <c r="B86" s="16" t="s">
        <v>120</v>
      </c>
      <c r="C86" s="17" t="s">
        <v>12</v>
      </c>
      <c r="D86" s="17" t="s">
        <v>331</v>
      </c>
      <c r="E86" s="41">
        <v>0</v>
      </c>
      <c r="F86" s="41">
        <v>0</v>
      </c>
      <c r="G86" s="41">
        <v>0</v>
      </c>
      <c r="H86" s="41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41">
        <v>0</v>
      </c>
      <c r="S86" s="41">
        <v>0</v>
      </c>
      <c r="T86" s="41">
        <v>0</v>
      </c>
      <c r="U86" s="41">
        <v>0</v>
      </c>
      <c r="V86" s="41">
        <v>0</v>
      </c>
      <c r="W86" s="41">
        <v>0</v>
      </c>
      <c r="X86" s="41">
        <v>0</v>
      </c>
      <c r="Y86" s="41">
        <v>0</v>
      </c>
      <c r="Z86" s="41">
        <v>0</v>
      </c>
      <c r="AA86" s="41">
        <v>0</v>
      </c>
      <c r="AB86" s="41">
        <v>0</v>
      </c>
      <c r="AC86" s="41">
        <v>0</v>
      </c>
      <c r="AD86" s="41">
        <f>SUM(AD87:AD94)</f>
        <v>0</v>
      </c>
      <c r="AE86" s="41">
        <f t="shared" ref="AE86:AH86" si="166">SUM(AE87:AE88)</f>
        <v>0</v>
      </c>
      <c r="AF86" s="41">
        <f t="shared" si="166"/>
        <v>0</v>
      </c>
      <c r="AG86" s="41">
        <f t="shared" si="166"/>
        <v>0</v>
      </c>
      <c r="AH86" s="41">
        <f t="shared" si="166"/>
        <v>0</v>
      </c>
      <c r="AI86" s="41">
        <f t="shared" ref="AI86:BB86" si="167">SUM(AI87:AI88)</f>
        <v>0</v>
      </c>
      <c r="AJ86" s="41">
        <f t="shared" si="167"/>
        <v>0</v>
      </c>
      <c r="AK86" s="41">
        <f t="shared" si="167"/>
        <v>0</v>
      </c>
      <c r="AL86" s="41">
        <f t="shared" si="167"/>
        <v>0</v>
      </c>
      <c r="AM86" s="41">
        <f t="shared" si="167"/>
        <v>0</v>
      </c>
      <c r="AN86" s="41">
        <f t="shared" si="167"/>
        <v>0</v>
      </c>
      <c r="AO86" s="41">
        <f t="shared" si="167"/>
        <v>0</v>
      </c>
      <c r="AP86" s="41">
        <f t="shared" si="167"/>
        <v>0</v>
      </c>
      <c r="AQ86" s="41">
        <f t="shared" si="167"/>
        <v>0</v>
      </c>
      <c r="AR86" s="41">
        <f t="shared" si="167"/>
        <v>0</v>
      </c>
      <c r="AS86" s="41">
        <f t="shared" si="167"/>
        <v>0</v>
      </c>
      <c r="AT86" s="41">
        <f t="shared" si="167"/>
        <v>0</v>
      </c>
      <c r="AU86" s="41">
        <f t="shared" si="167"/>
        <v>0</v>
      </c>
      <c r="AV86" s="41">
        <f t="shared" si="167"/>
        <v>0</v>
      </c>
      <c r="AW86" s="41">
        <f t="shared" si="167"/>
        <v>0</v>
      </c>
      <c r="AX86" s="41">
        <f t="shared" si="167"/>
        <v>0</v>
      </c>
      <c r="AY86" s="41">
        <f t="shared" si="167"/>
        <v>0</v>
      </c>
      <c r="AZ86" s="41">
        <f t="shared" si="167"/>
        <v>0</v>
      </c>
      <c r="BA86" s="41">
        <f t="shared" si="167"/>
        <v>0</v>
      </c>
      <c r="BB86" s="41">
        <f t="shared" si="167"/>
        <v>0</v>
      </c>
      <c r="BC86" s="20">
        <f>AD86-E86</f>
        <v>0</v>
      </c>
      <c r="BD86" s="18">
        <f t="shared" si="129"/>
        <v>0</v>
      </c>
      <c r="BE86" s="18">
        <f t="shared" si="130"/>
        <v>0</v>
      </c>
      <c r="BF86" s="18">
        <f t="shared" si="131"/>
        <v>0</v>
      </c>
      <c r="BG86" s="18">
        <f t="shared" si="132"/>
        <v>0</v>
      </c>
      <c r="BH86" s="18" t="s">
        <v>331</v>
      </c>
    </row>
    <row r="87" spans="1:60" s="27" customFormat="1" ht="55.5" customHeight="1" x14ac:dyDescent="0.25">
      <c r="A87" s="22" t="s">
        <v>295</v>
      </c>
      <c r="B87" s="29" t="s">
        <v>342</v>
      </c>
      <c r="C87" s="44" t="s">
        <v>343</v>
      </c>
      <c r="D87" s="19" t="s">
        <v>331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1">
        <v>0</v>
      </c>
      <c r="AB87" s="21">
        <v>0</v>
      </c>
      <c r="AC87" s="21">
        <v>0</v>
      </c>
      <c r="AD87" s="21">
        <f>AI87+AN87+AS87+AX87</f>
        <v>0</v>
      </c>
      <c r="AE87" s="21">
        <f t="shared" ref="AE87" si="168">AJ87+AO87+AT87+AY87</f>
        <v>0</v>
      </c>
      <c r="AF87" s="21">
        <f>AK87+AP87+AU87+AZ87</f>
        <v>0</v>
      </c>
      <c r="AG87" s="21">
        <f t="shared" ref="AG87" si="169">AL87+AQ87+AV87+BA87</f>
        <v>0</v>
      </c>
      <c r="AH87" s="21">
        <f t="shared" ref="AH87" si="170">AM87+AR87+AW87+BB87</f>
        <v>0</v>
      </c>
      <c r="AI87" s="21">
        <v>0</v>
      </c>
      <c r="AJ87" s="21">
        <v>0</v>
      </c>
      <c r="AK87" s="21">
        <v>0</v>
      </c>
      <c r="AL87" s="21">
        <v>0</v>
      </c>
      <c r="AM87" s="21">
        <v>0</v>
      </c>
      <c r="AN87" s="21">
        <v>0</v>
      </c>
      <c r="AO87" s="21">
        <v>0</v>
      </c>
      <c r="AP87" s="21">
        <v>0</v>
      </c>
      <c r="AQ87" s="21">
        <v>0</v>
      </c>
      <c r="AR87" s="21">
        <v>0</v>
      </c>
      <c r="AS87" s="21">
        <v>0</v>
      </c>
      <c r="AT87" s="21">
        <v>0</v>
      </c>
      <c r="AU87" s="21">
        <v>0</v>
      </c>
      <c r="AV87" s="21">
        <v>0</v>
      </c>
      <c r="AW87" s="21">
        <v>0</v>
      </c>
      <c r="AX87" s="21">
        <v>0</v>
      </c>
      <c r="AY87" s="21">
        <v>0</v>
      </c>
      <c r="AZ87" s="21">
        <v>0</v>
      </c>
      <c r="BA87" s="21">
        <v>0</v>
      </c>
      <c r="BB87" s="21">
        <v>0</v>
      </c>
      <c r="BC87" s="20">
        <f t="shared" ref="BC87:BC91" si="171">AD87-E87</f>
        <v>0</v>
      </c>
      <c r="BD87" s="20">
        <f t="shared" si="129"/>
        <v>0</v>
      </c>
      <c r="BE87" s="20">
        <f t="shared" si="130"/>
        <v>0</v>
      </c>
      <c r="BF87" s="20">
        <f t="shared" si="131"/>
        <v>0</v>
      </c>
      <c r="BG87" s="20">
        <f t="shared" si="132"/>
        <v>0</v>
      </c>
      <c r="BH87" s="20" t="s">
        <v>331</v>
      </c>
    </row>
    <row r="88" spans="1:60" s="27" customFormat="1" ht="31.5" x14ac:dyDescent="0.25">
      <c r="A88" s="22" t="s">
        <v>295</v>
      </c>
      <c r="B88" s="29" t="s">
        <v>344</v>
      </c>
      <c r="C88" s="19" t="s">
        <v>345</v>
      </c>
      <c r="D88" s="19" t="s">
        <v>331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>
        <v>0</v>
      </c>
      <c r="AC88" s="21">
        <v>0</v>
      </c>
      <c r="AD88" s="21">
        <f>AI88+AN88+AS88+AX88</f>
        <v>0</v>
      </c>
      <c r="AE88" s="21">
        <f t="shared" ref="AE88" si="172">AJ88+AO88+AT88+AY88</f>
        <v>0</v>
      </c>
      <c r="AF88" s="21">
        <f>AK88+AP88+AU88+AZ88</f>
        <v>0</v>
      </c>
      <c r="AG88" s="21">
        <f t="shared" ref="AG88" si="173">AL88+AQ88+AV88+BA88</f>
        <v>0</v>
      </c>
      <c r="AH88" s="21">
        <f t="shared" ref="AH88" si="174">AM88+AR88+AW88+BB88</f>
        <v>0</v>
      </c>
      <c r="AI88" s="21">
        <v>0</v>
      </c>
      <c r="AJ88" s="21">
        <v>0</v>
      </c>
      <c r="AK88" s="21">
        <v>0</v>
      </c>
      <c r="AL88" s="21">
        <v>0</v>
      </c>
      <c r="AM88" s="21">
        <v>0</v>
      </c>
      <c r="AN88" s="21">
        <v>0</v>
      </c>
      <c r="AO88" s="21">
        <v>0</v>
      </c>
      <c r="AP88" s="21">
        <v>0</v>
      </c>
      <c r="AQ88" s="21">
        <v>0</v>
      </c>
      <c r="AR88" s="21">
        <v>0</v>
      </c>
      <c r="AS88" s="21">
        <v>0</v>
      </c>
      <c r="AT88" s="21">
        <v>0</v>
      </c>
      <c r="AU88" s="21">
        <v>0</v>
      </c>
      <c r="AV88" s="21">
        <v>0</v>
      </c>
      <c r="AW88" s="21">
        <v>0</v>
      </c>
      <c r="AX88" s="21">
        <v>0</v>
      </c>
      <c r="AY88" s="21">
        <v>0</v>
      </c>
      <c r="AZ88" s="21">
        <v>0</v>
      </c>
      <c r="BA88" s="21">
        <v>0</v>
      </c>
      <c r="BB88" s="21">
        <v>0</v>
      </c>
      <c r="BC88" s="20">
        <f t="shared" si="171"/>
        <v>0</v>
      </c>
      <c r="BD88" s="20">
        <f t="shared" si="129"/>
        <v>0</v>
      </c>
      <c r="BE88" s="20">
        <f t="shared" si="130"/>
        <v>0</v>
      </c>
      <c r="BF88" s="20">
        <f t="shared" si="131"/>
        <v>0</v>
      </c>
      <c r="BG88" s="20">
        <f t="shared" si="132"/>
        <v>0</v>
      </c>
      <c r="BH88" s="20" t="s">
        <v>331</v>
      </c>
    </row>
    <row r="89" spans="1:60" s="27" customFormat="1" ht="45.75" customHeight="1" x14ac:dyDescent="0.25">
      <c r="A89" s="22" t="s">
        <v>295</v>
      </c>
      <c r="B89" s="29" t="s">
        <v>346</v>
      </c>
      <c r="C89" s="25" t="s">
        <v>347</v>
      </c>
      <c r="D89" s="19" t="s">
        <v>331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v>0</v>
      </c>
      <c r="AA89" s="21">
        <v>0</v>
      </c>
      <c r="AB89" s="21">
        <v>0</v>
      </c>
      <c r="AC89" s="21">
        <v>0</v>
      </c>
      <c r="AD89" s="21">
        <f t="shared" ref="AD89:AD90" si="175">AI89+AN89+AS89+AX89</f>
        <v>0</v>
      </c>
      <c r="AE89" s="21">
        <f t="shared" ref="AE89:AE90" si="176">AJ89+AO89+AT89+AY89</f>
        <v>0</v>
      </c>
      <c r="AF89" s="21">
        <f t="shared" ref="AF89:AF90" si="177">AK89+AP89+AU89+AZ89</f>
        <v>0</v>
      </c>
      <c r="AG89" s="21">
        <f t="shared" ref="AG89:AG90" si="178">AL89+AQ89+AV89+BA89</f>
        <v>0</v>
      </c>
      <c r="AH89" s="21">
        <f t="shared" ref="AH89:AH90" si="179">AM89+AR89+AW89+BB89</f>
        <v>0</v>
      </c>
      <c r="AI89" s="21">
        <v>0</v>
      </c>
      <c r="AJ89" s="21">
        <v>0</v>
      </c>
      <c r="AK89" s="21">
        <v>0</v>
      </c>
      <c r="AL89" s="21">
        <v>0</v>
      </c>
      <c r="AM89" s="21">
        <v>0</v>
      </c>
      <c r="AN89" s="21">
        <v>0</v>
      </c>
      <c r="AO89" s="21">
        <v>0</v>
      </c>
      <c r="AP89" s="21">
        <v>0</v>
      </c>
      <c r="AQ89" s="21">
        <v>0</v>
      </c>
      <c r="AR89" s="21">
        <v>0</v>
      </c>
      <c r="AS89" s="21">
        <v>0</v>
      </c>
      <c r="AT89" s="21">
        <v>0</v>
      </c>
      <c r="AU89" s="21">
        <v>0</v>
      </c>
      <c r="AV89" s="21">
        <v>0</v>
      </c>
      <c r="AW89" s="21">
        <v>0</v>
      </c>
      <c r="AX89" s="21">
        <v>0</v>
      </c>
      <c r="AY89" s="21">
        <v>0</v>
      </c>
      <c r="AZ89" s="21">
        <v>0</v>
      </c>
      <c r="BA89" s="21">
        <v>0</v>
      </c>
      <c r="BB89" s="21">
        <v>0</v>
      </c>
      <c r="BC89" s="20">
        <f t="shared" si="171"/>
        <v>0</v>
      </c>
      <c r="BD89" s="20">
        <f t="shared" si="129"/>
        <v>0</v>
      </c>
      <c r="BE89" s="20">
        <f t="shared" si="130"/>
        <v>0</v>
      </c>
      <c r="BF89" s="20">
        <f t="shared" si="131"/>
        <v>0</v>
      </c>
      <c r="BG89" s="20">
        <f t="shared" si="132"/>
        <v>0</v>
      </c>
      <c r="BH89" s="20" t="s">
        <v>331</v>
      </c>
    </row>
    <row r="90" spans="1:60" s="27" customFormat="1" ht="55.5" customHeight="1" x14ac:dyDescent="0.25">
      <c r="A90" s="22" t="s">
        <v>295</v>
      </c>
      <c r="B90" s="29" t="s">
        <v>348</v>
      </c>
      <c r="C90" s="25" t="s">
        <v>349</v>
      </c>
      <c r="D90" s="19" t="s">
        <v>331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v>0</v>
      </c>
      <c r="AA90" s="21">
        <v>0</v>
      </c>
      <c r="AB90" s="21">
        <v>0</v>
      </c>
      <c r="AC90" s="21">
        <v>0</v>
      </c>
      <c r="AD90" s="21">
        <f t="shared" si="175"/>
        <v>0</v>
      </c>
      <c r="AE90" s="21">
        <f t="shared" si="176"/>
        <v>0</v>
      </c>
      <c r="AF90" s="21">
        <f t="shared" si="177"/>
        <v>0</v>
      </c>
      <c r="AG90" s="21">
        <f t="shared" si="178"/>
        <v>0</v>
      </c>
      <c r="AH90" s="21">
        <f t="shared" si="179"/>
        <v>0</v>
      </c>
      <c r="AI90" s="21">
        <v>0</v>
      </c>
      <c r="AJ90" s="21">
        <v>0</v>
      </c>
      <c r="AK90" s="21">
        <v>0</v>
      </c>
      <c r="AL90" s="21">
        <v>0</v>
      </c>
      <c r="AM90" s="21">
        <v>0</v>
      </c>
      <c r="AN90" s="21">
        <v>0</v>
      </c>
      <c r="AO90" s="21">
        <v>0</v>
      </c>
      <c r="AP90" s="21">
        <v>0</v>
      </c>
      <c r="AQ90" s="21">
        <v>0</v>
      </c>
      <c r="AR90" s="21">
        <v>0</v>
      </c>
      <c r="AS90" s="21">
        <v>0</v>
      </c>
      <c r="AT90" s="21">
        <v>0</v>
      </c>
      <c r="AU90" s="21">
        <v>0</v>
      </c>
      <c r="AV90" s="21">
        <v>0</v>
      </c>
      <c r="AW90" s="21">
        <v>0</v>
      </c>
      <c r="AX90" s="21">
        <v>0</v>
      </c>
      <c r="AY90" s="21">
        <v>0</v>
      </c>
      <c r="AZ90" s="21">
        <v>0</v>
      </c>
      <c r="BA90" s="21">
        <v>0</v>
      </c>
      <c r="BB90" s="21">
        <v>0</v>
      </c>
      <c r="BC90" s="20">
        <f t="shared" si="171"/>
        <v>0</v>
      </c>
      <c r="BD90" s="20">
        <f t="shared" si="129"/>
        <v>0</v>
      </c>
      <c r="BE90" s="20">
        <f t="shared" si="130"/>
        <v>0</v>
      </c>
      <c r="BF90" s="20">
        <f t="shared" si="131"/>
        <v>0</v>
      </c>
      <c r="BG90" s="20">
        <f t="shared" si="132"/>
        <v>0</v>
      </c>
      <c r="BH90" s="20" t="s">
        <v>331</v>
      </c>
    </row>
    <row r="91" spans="1:60" s="27" customFormat="1" ht="55.5" customHeight="1" x14ac:dyDescent="0.25">
      <c r="A91" s="22" t="s">
        <v>295</v>
      </c>
      <c r="B91" s="29" t="s">
        <v>350</v>
      </c>
      <c r="C91" s="25" t="s">
        <v>351</v>
      </c>
      <c r="D91" s="19" t="s">
        <v>331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v>0</v>
      </c>
      <c r="AA91" s="21">
        <v>0</v>
      </c>
      <c r="AB91" s="21">
        <v>0</v>
      </c>
      <c r="AC91" s="21">
        <v>0</v>
      </c>
      <c r="AD91" s="21">
        <f t="shared" ref="AD91" si="180">AI91+AN91+AS91+AX91</f>
        <v>0</v>
      </c>
      <c r="AE91" s="21">
        <f t="shared" ref="AE91" si="181">AJ91+AO91+AT91+AY91</f>
        <v>0</v>
      </c>
      <c r="AF91" s="21">
        <f t="shared" ref="AF91" si="182">AK91+AP91+AU91+AZ91</f>
        <v>0</v>
      </c>
      <c r="AG91" s="21">
        <f t="shared" ref="AG91" si="183">AL91+AQ91+AV91+BA91</f>
        <v>0</v>
      </c>
      <c r="AH91" s="21">
        <f t="shared" ref="AH91" si="184">AM91+AR91+AW91+BB91</f>
        <v>0</v>
      </c>
      <c r="AI91" s="21">
        <v>0</v>
      </c>
      <c r="AJ91" s="21">
        <v>0</v>
      </c>
      <c r="AK91" s="21">
        <v>0</v>
      </c>
      <c r="AL91" s="21">
        <v>0</v>
      </c>
      <c r="AM91" s="21">
        <v>0</v>
      </c>
      <c r="AN91" s="21">
        <v>0</v>
      </c>
      <c r="AO91" s="21">
        <v>0</v>
      </c>
      <c r="AP91" s="21">
        <v>0</v>
      </c>
      <c r="AQ91" s="21">
        <v>0</v>
      </c>
      <c r="AR91" s="21">
        <v>0</v>
      </c>
      <c r="AS91" s="21">
        <v>0</v>
      </c>
      <c r="AT91" s="21">
        <v>0</v>
      </c>
      <c r="AU91" s="21">
        <v>0</v>
      </c>
      <c r="AV91" s="21">
        <v>0</v>
      </c>
      <c r="AW91" s="21">
        <v>0</v>
      </c>
      <c r="AX91" s="21">
        <v>0</v>
      </c>
      <c r="AY91" s="21">
        <v>0</v>
      </c>
      <c r="AZ91" s="21">
        <v>0</v>
      </c>
      <c r="BA91" s="21">
        <v>0</v>
      </c>
      <c r="BB91" s="21">
        <v>0</v>
      </c>
      <c r="BC91" s="20">
        <f t="shared" si="171"/>
        <v>0</v>
      </c>
      <c r="BD91" s="20">
        <f t="shared" si="129"/>
        <v>0</v>
      </c>
      <c r="BE91" s="20">
        <f t="shared" si="130"/>
        <v>0</v>
      </c>
      <c r="BF91" s="20">
        <f t="shared" si="131"/>
        <v>0</v>
      </c>
      <c r="BG91" s="20">
        <f t="shared" si="132"/>
        <v>0</v>
      </c>
      <c r="BH91" s="20" t="s">
        <v>331</v>
      </c>
    </row>
    <row r="92" spans="1:60" s="27" customFormat="1" ht="31.5" x14ac:dyDescent="0.25">
      <c r="A92" s="34" t="s">
        <v>302</v>
      </c>
      <c r="B92" s="35" t="s">
        <v>352</v>
      </c>
      <c r="C92" s="36" t="s">
        <v>353</v>
      </c>
      <c r="D92" s="19" t="s">
        <v>331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21">
        <v>0</v>
      </c>
      <c r="AA92" s="21">
        <v>0</v>
      </c>
      <c r="AB92" s="21">
        <v>0</v>
      </c>
      <c r="AC92" s="21">
        <v>0</v>
      </c>
      <c r="AD92" s="21">
        <f t="shared" ref="AD92:AD93" si="185">AI92+AN92+AS92+AX92</f>
        <v>0</v>
      </c>
      <c r="AE92" s="21">
        <f t="shared" ref="AE92:AE94" si="186">AJ92+AO92+AT92+AY92</f>
        <v>0</v>
      </c>
      <c r="AF92" s="21">
        <f t="shared" ref="AF92:AF94" si="187">AK92+AP92+AU92+AZ92</f>
        <v>0</v>
      </c>
      <c r="AG92" s="21">
        <f t="shared" ref="AG92:AG94" si="188">AL92+AQ92+AV92+BA92</f>
        <v>0</v>
      </c>
      <c r="AH92" s="21">
        <f t="shared" ref="AH92:AH94" si="189">AM92+AR92+AW92+BB92</f>
        <v>0</v>
      </c>
      <c r="AI92" s="21">
        <v>0</v>
      </c>
      <c r="AJ92" s="21">
        <v>0</v>
      </c>
      <c r="AK92" s="21">
        <v>0</v>
      </c>
      <c r="AL92" s="21">
        <v>0</v>
      </c>
      <c r="AM92" s="21">
        <v>0</v>
      </c>
      <c r="AN92" s="21">
        <v>0</v>
      </c>
      <c r="AO92" s="21">
        <v>0</v>
      </c>
      <c r="AP92" s="21">
        <v>0</v>
      </c>
      <c r="AQ92" s="21">
        <v>0</v>
      </c>
      <c r="AR92" s="21">
        <v>0</v>
      </c>
      <c r="AS92" s="21">
        <v>0</v>
      </c>
      <c r="AT92" s="21">
        <v>0</v>
      </c>
      <c r="AU92" s="21">
        <v>0</v>
      </c>
      <c r="AV92" s="21">
        <v>0</v>
      </c>
      <c r="AW92" s="21">
        <v>0</v>
      </c>
      <c r="AX92" s="21">
        <v>0</v>
      </c>
      <c r="AY92" s="21">
        <v>0</v>
      </c>
      <c r="AZ92" s="21">
        <v>0</v>
      </c>
      <c r="BA92" s="21">
        <v>0</v>
      </c>
      <c r="BB92" s="21">
        <v>0</v>
      </c>
      <c r="BC92" s="20">
        <f>AD92-E92</f>
        <v>0</v>
      </c>
      <c r="BD92" s="20">
        <f t="shared" si="129"/>
        <v>0</v>
      </c>
      <c r="BE92" s="20">
        <f t="shared" si="130"/>
        <v>0</v>
      </c>
      <c r="BF92" s="20">
        <f t="shared" si="131"/>
        <v>0</v>
      </c>
      <c r="BG92" s="20">
        <f t="shared" si="132"/>
        <v>0</v>
      </c>
      <c r="BH92" s="20" t="s">
        <v>331</v>
      </c>
    </row>
    <row r="93" spans="1:60" s="27" customFormat="1" ht="47.25" x14ac:dyDescent="0.25">
      <c r="A93" s="34" t="s">
        <v>302</v>
      </c>
      <c r="B93" s="57" t="s">
        <v>332</v>
      </c>
      <c r="C93" s="42" t="s">
        <v>333</v>
      </c>
      <c r="D93" s="19" t="s">
        <v>331</v>
      </c>
      <c r="E93" s="21" t="s">
        <v>331</v>
      </c>
      <c r="F93" s="21" t="s">
        <v>331</v>
      </c>
      <c r="G93" s="21" t="s">
        <v>331</v>
      </c>
      <c r="H93" s="21" t="s">
        <v>331</v>
      </c>
      <c r="I93" s="21" t="s">
        <v>331</v>
      </c>
      <c r="J93" s="21" t="s">
        <v>331</v>
      </c>
      <c r="K93" s="21" t="s">
        <v>331</v>
      </c>
      <c r="L93" s="21" t="s">
        <v>331</v>
      </c>
      <c r="M93" s="21" t="s">
        <v>331</v>
      </c>
      <c r="N93" s="21" t="s">
        <v>331</v>
      </c>
      <c r="O93" s="21" t="s">
        <v>331</v>
      </c>
      <c r="P93" s="21" t="s">
        <v>331</v>
      </c>
      <c r="Q93" s="21" t="s">
        <v>331</v>
      </c>
      <c r="R93" s="21" t="s">
        <v>331</v>
      </c>
      <c r="S93" s="21" t="s">
        <v>331</v>
      </c>
      <c r="T93" s="21" t="s">
        <v>331</v>
      </c>
      <c r="U93" s="21" t="s">
        <v>331</v>
      </c>
      <c r="V93" s="21" t="s">
        <v>331</v>
      </c>
      <c r="W93" s="21" t="s">
        <v>331</v>
      </c>
      <c r="X93" s="21" t="s">
        <v>331</v>
      </c>
      <c r="Y93" s="21" t="s">
        <v>331</v>
      </c>
      <c r="Z93" s="21" t="s">
        <v>331</v>
      </c>
      <c r="AA93" s="21" t="s">
        <v>331</v>
      </c>
      <c r="AB93" s="21" t="s">
        <v>331</v>
      </c>
      <c r="AC93" s="21" t="s">
        <v>331</v>
      </c>
      <c r="AD93" s="21">
        <f t="shared" si="185"/>
        <v>0</v>
      </c>
      <c r="AE93" s="21">
        <f t="shared" si="186"/>
        <v>0</v>
      </c>
      <c r="AF93" s="21">
        <f t="shared" si="187"/>
        <v>0</v>
      </c>
      <c r="AG93" s="21">
        <f t="shared" si="188"/>
        <v>0</v>
      </c>
      <c r="AH93" s="21">
        <f t="shared" si="189"/>
        <v>0</v>
      </c>
      <c r="AI93" s="21">
        <v>0</v>
      </c>
      <c r="AJ93" s="21">
        <v>0</v>
      </c>
      <c r="AK93" s="21">
        <v>0</v>
      </c>
      <c r="AL93" s="21">
        <v>0</v>
      </c>
      <c r="AM93" s="21">
        <v>0</v>
      </c>
      <c r="AN93" s="21">
        <v>0</v>
      </c>
      <c r="AO93" s="21">
        <v>0</v>
      </c>
      <c r="AP93" s="21">
        <v>0</v>
      </c>
      <c r="AQ93" s="21">
        <v>0</v>
      </c>
      <c r="AR93" s="21">
        <v>0</v>
      </c>
      <c r="AS93" s="21">
        <v>0</v>
      </c>
      <c r="AT93" s="21">
        <v>0</v>
      </c>
      <c r="AU93" s="21">
        <v>0</v>
      </c>
      <c r="AV93" s="21">
        <v>0</v>
      </c>
      <c r="AW93" s="21">
        <v>0</v>
      </c>
      <c r="AX93" s="21">
        <v>0</v>
      </c>
      <c r="AY93" s="21">
        <v>0</v>
      </c>
      <c r="AZ93" s="21">
        <v>0</v>
      </c>
      <c r="BA93" s="21">
        <v>0</v>
      </c>
      <c r="BB93" s="21">
        <v>0</v>
      </c>
      <c r="BC93" s="20" t="s">
        <v>331</v>
      </c>
      <c r="BD93" s="20" t="s">
        <v>331</v>
      </c>
      <c r="BE93" s="20" t="s">
        <v>331</v>
      </c>
      <c r="BF93" s="20" t="s">
        <v>331</v>
      </c>
      <c r="BG93" s="20" t="s">
        <v>331</v>
      </c>
      <c r="BH93" s="20" t="s">
        <v>331</v>
      </c>
    </row>
    <row r="94" spans="1:60" s="27" customFormat="1" ht="60.75" customHeight="1" x14ac:dyDescent="0.25">
      <c r="A94" s="34" t="s">
        <v>302</v>
      </c>
      <c r="B94" s="35" t="s">
        <v>354</v>
      </c>
      <c r="C94" s="36" t="s">
        <v>355</v>
      </c>
      <c r="D94" s="19" t="s">
        <v>331</v>
      </c>
      <c r="E94" s="21" t="s">
        <v>331</v>
      </c>
      <c r="F94" s="21" t="s">
        <v>331</v>
      </c>
      <c r="G94" s="21" t="s">
        <v>331</v>
      </c>
      <c r="H94" s="21" t="s">
        <v>331</v>
      </c>
      <c r="I94" s="21" t="s">
        <v>331</v>
      </c>
      <c r="J94" s="21" t="s">
        <v>331</v>
      </c>
      <c r="K94" s="21" t="s">
        <v>331</v>
      </c>
      <c r="L94" s="21" t="s">
        <v>331</v>
      </c>
      <c r="M94" s="21" t="s">
        <v>331</v>
      </c>
      <c r="N94" s="21" t="s">
        <v>331</v>
      </c>
      <c r="O94" s="21" t="s">
        <v>331</v>
      </c>
      <c r="P94" s="21" t="s">
        <v>331</v>
      </c>
      <c r="Q94" s="21" t="s">
        <v>331</v>
      </c>
      <c r="R94" s="21" t="s">
        <v>331</v>
      </c>
      <c r="S94" s="21" t="s">
        <v>331</v>
      </c>
      <c r="T94" s="21" t="s">
        <v>331</v>
      </c>
      <c r="U94" s="21" t="s">
        <v>331</v>
      </c>
      <c r="V94" s="21" t="s">
        <v>331</v>
      </c>
      <c r="W94" s="21" t="s">
        <v>331</v>
      </c>
      <c r="X94" s="21" t="s">
        <v>331</v>
      </c>
      <c r="Y94" s="21" t="s">
        <v>331</v>
      </c>
      <c r="Z94" s="21" t="s">
        <v>331</v>
      </c>
      <c r="AA94" s="21" t="s">
        <v>331</v>
      </c>
      <c r="AB94" s="21" t="s">
        <v>331</v>
      </c>
      <c r="AC94" s="21" t="s">
        <v>331</v>
      </c>
      <c r="AD94" s="21">
        <f>AI94+AN94+AS94+AX94</f>
        <v>0</v>
      </c>
      <c r="AE94" s="21">
        <f t="shared" si="186"/>
        <v>0</v>
      </c>
      <c r="AF94" s="21">
        <f t="shared" si="187"/>
        <v>0</v>
      </c>
      <c r="AG94" s="21">
        <f t="shared" si="188"/>
        <v>0</v>
      </c>
      <c r="AH94" s="21">
        <f t="shared" si="189"/>
        <v>0</v>
      </c>
      <c r="AI94" s="21">
        <v>0</v>
      </c>
      <c r="AJ94" s="21">
        <v>0</v>
      </c>
      <c r="AK94" s="21">
        <v>0</v>
      </c>
      <c r="AL94" s="21">
        <v>0</v>
      </c>
      <c r="AM94" s="21">
        <v>0</v>
      </c>
      <c r="AN94" s="21">
        <v>0</v>
      </c>
      <c r="AO94" s="21">
        <v>0</v>
      </c>
      <c r="AP94" s="21">
        <v>0</v>
      </c>
      <c r="AQ94" s="21">
        <v>0</v>
      </c>
      <c r="AR94" s="21">
        <v>0</v>
      </c>
      <c r="AS94" s="21">
        <v>0</v>
      </c>
      <c r="AT94" s="21">
        <v>0</v>
      </c>
      <c r="AU94" s="21">
        <v>0</v>
      </c>
      <c r="AV94" s="21">
        <v>0</v>
      </c>
      <c r="AW94" s="21">
        <v>0</v>
      </c>
      <c r="AX94" s="21">
        <v>0</v>
      </c>
      <c r="AY94" s="21">
        <v>0</v>
      </c>
      <c r="AZ94" s="21">
        <v>0</v>
      </c>
      <c r="BA94" s="21">
        <v>0</v>
      </c>
      <c r="BB94" s="21">
        <v>0</v>
      </c>
      <c r="BC94" s="20" t="s">
        <v>331</v>
      </c>
      <c r="BD94" s="20" t="s">
        <v>331</v>
      </c>
      <c r="BE94" s="20" t="s">
        <v>331</v>
      </c>
      <c r="BF94" s="20" t="s">
        <v>331</v>
      </c>
      <c r="BG94" s="20" t="s">
        <v>331</v>
      </c>
      <c r="BH94" s="20" t="s">
        <v>331</v>
      </c>
    </row>
    <row r="95" spans="1:60" ht="60.75" customHeight="1" x14ac:dyDescent="0.25">
      <c r="A95" s="24" t="s">
        <v>121</v>
      </c>
      <c r="B95" s="24" t="s">
        <v>122</v>
      </c>
      <c r="C95" s="52" t="s">
        <v>12</v>
      </c>
      <c r="D95" s="17" t="s">
        <v>331</v>
      </c>
      <c r="E95" s="41">
        <v>0</v>
      </c>
      <c r="F95" s="41">
        <v>0</v>
      </c>
      <c r="G95" s="41">
        <v>0</v>
      </c>
      <c r="H95" s="41">
        <v>0</v>
      </c>
      <c r="I95" s="41">
        <v>0</v>
      </c>
      <c r="J95" s="41">
        <v>0</v>
      </c>
      <c r="K95" s="41">
        <v>0</v>
      </c>
      <c r="L95" s="41">
        <v>0</v>
      </c>
      <c r="M95" s="41">
        <v>0</v>
      </c>
      <c r="N95" s="41">
        <v>0</v>
      </c>
      <c r="O95" s="41">
        <v>0</v>
      </c>
      <c r="P95" s="41">
        <v>0</v>
      </c>
      <c r="Q95" s="41">
        <v>0</v>
      </c>
      <c r="R95" s="41">
        <v>0</v>
      </c>
      <c r="S95" s="41">
        <v>0</v>
      </c>
      <c r="T95" s="41">
        <v>0</v>
      </c>
      <c r="U95" s="41">
        <v>0</v>
      </c>
      <c r="V95" s="41">
        <v>0</v>
      </c>
      <c r="W95" s="41">
        <v>0</v>
      </c>
      <c r="X95" s="41">
        <v>0</v>
      </c>
      <c r="Y95" s="41">
        <v>0</v>
      </c>
      <c r="Z95" s="41">
        <v>0</v>
      </c>
      <c r="AA95" s="41">
        <v>0</v>
      </c>
      <c r="AB95" s="41">
        <v>0</v>
      </c>
      <c r="AC95" s="41">
        <v>0</v>
      </c>
      <c r="AD95" s="53">
        <f t="shared" ref="AD95:BB95" si="190">SUM(AD96,AD110,AD118,AD128,AD135,AD143,AD144)</f>
        <v>0</v>
      </c>
      <c r="AE95" s="53">
        <f t="shared" si="190"/>
        <v>0</v>
      </c>
      <c r="AF95" s="53">
        <f t="shared" si="190"/>
        <v>0</v>
      </c>
      <c r="AG95" s="53">
        <f t="shared" si="190"/>
        <v>0</v>
      </c>
      <c r="AH95" s="53">
        <f t="shared" si="190"/>
        <v>0</v>
      </c>
      <c r="AI95" s="53">
        <f t="shared" si="190"/>
        <v>0</v>
      </c>
      <c r="AJ95" s="53">
        <f t="shared" si="190"/>
        <v>0</v>
      </c>
      <c r="AK95" s="53">
        <f t="shared" si="190"/>
        <v>0</v>
      </c>
      <c r="AL95" s="53">
        <f t="shared" si="190"/>
        <v>0</v>
      </c>
      <c r="AM95" s="53">
        <f t="shared" si="190"/>
        <v>0</v>
      </c>
      <c r="AN95" s="53">
        <f t="shared" si="190"/>
        <v>0</v>
      </c>
      <c r="AO95" s="53">
        <f t="shared" si="190"/>
        <v>0</v>
      </c>
      <c r="AP95" s="53">
        <f t="shared" si="190"/>
        <v>0</v>
      </c>
      <c r="AQ95" s="53">
        <f t="shared" si="190"/>
        <v>0</v>
      </c>
      <c r="AR95" s="53">
        <f t="shared" si="190"/>
        <v>0</v>
      </c>
      <c r="AS95" s="53">
        <f t="shared" si="190"/>
        <v>0</v>
      </c>
      <c r="AT95" s="53">
        <f t="shared" si="190"/>
        <v>0</v>
      </c>
      <c r="AU95" s="53">
        <f t="shared" si="190"/>
        <v>0</v>
      </c>
      <c r="AV95" s="53">
        <f t="shared" si="190"/>
        <v>0</v>
      </c>
      <c r="AW95" s="53">
        <f t="shared" si="190"/>
        <v>0</v>
      </c>
      <c r="AX95" s="53">
        <f t="shared" si="190"/>
        <v>0</v>
      </c>
      <c r="AY95" s="53">
        <f t="shared" si="190"/>
        <v>0</v>
      </c>
      <c r="AZ95" s="53">
        <f t="shared" si="190"/>
        <v>0</v>
      </c>
      <c r="BA95" s="53">
        <f t="shared" si="190"/>
        <v>0</v>
      </c>
      <c r="BB95" s="53">
        <f t="shared" si="190"/>
        <v>0</v>
      </c>
      <c r="BC95" s="18">
        <f t="shared" si="165"/>
        <v>0</v>
      </c>
      <c r="BD95" s="18">
        <f t="shared" si="129"/>
        <v>0</v>
      </c>
      <c r="BE95" s="18">
        <f t="shared" si="130"/>
        <v>0</v>
      </c>
      <c r="BF95" s="18">
        <f t="shared" si="131"/>
        <v>0</v>
      </c>
      <c r="BG95" s="18">
        <f t="shared" si="132"/>
        <v>0</v>
      </c>
      <c r="BH95" s="18" t="s">
        <v>331</v>
      </c>
    </row>
    <row r="96" spans="1:60" ht="31.5" x14ac:dyDescent="0.25">
      <c r="A96" s="54" t="s">
        <v>123</v>
      </c>
      <c r="B96" s="26" t="s">
        <v>124</v>
      </c>
      <c r="C96" s="52" t="s">
        <v>12</v>
      </c>
      <c r="D96" s="17" t="s">
        <v>331</v>
      </c>
      <c r="E96" s="41">
        <v>0</v>
      </c>
      <c r="F96" s="41">
        <v>0</v>
      </c>
      <c r="G96" s="41">
        <v>0</v>
      </c>
      <c r="H96" s="41">
        <v>0</v>
      </c>
      <c r="I96" s="41">
        <v>0</v>
      </c>
      <c r="J96" s="41">
        <v>0</v>
      </c>
      <c r="K96" s="41">
        <v>0</v>
      </c>
      <c r="L96" s="41">
        <v>0</v>
      </c>
      <c r="M96" s="41">
        <v>0</v>
      </c>
      <c r="N96" s="41">
        <v>0</v>
      </c>
      <c r="O96" s="41">
        <v>0</v>
      </c>
      <c r="P96" s="41">
        <v>0</v>
      </c>
      <c r="Q96" s="41">
        <v>0</v>
      </c>
      <c r="R96" s="41">
        <v>0</v>
      </c>
      <c r="S96" s="41">
        <v>0</v>
      </c>
      <c r="T96" s="41">
        <v>0</v>
      </c>
      <c r="U96" s="41">
        <v>0</v>
      </c>
      <c r="V96" s="41">
        <v>0</v>
      </c>
      <c r="W96" s="41">
        <v>0</v>
      </c>
      <c r="X96" s="41">
        <v>0</v>
      </c>
      <c r="Y96" s="41">
        <v>0</v>
      </c>
      <c r="Z96" s="41">
        <v>0</v>
      </c>
      <c r="AA96" s="41">
        <v>0</v>
      </c>
      <c r="AB96" s="41">
        <v>0</v>
      </c>
      <c r="AC96" s="41">
        <v>0</v>
      </c>
      <c r="AD96" s="55">
        <f t="shared" ref="AD96:AH96" si="191">SUM(AD97,AD100,AD103,AD109)</f>
        <v>0</v>
      </c>
      <c r="AE96" s="55">
        <f t="shared" si="191"/>
        <v>0</v>
      </c>
      <c r="AF96" s="55">
        <f t="shared" si="191"/>
        <v>0</v>
      </c>
      <c r="AG96" s="55">
        <f t="shared" si="191"/>
        <v>0</v>
      </c>
      <c r="AH96" s="55">
        <f t="shared" si="191"/>
        <v>0</v>
      </c>
      <c r="AI96" s="55">
        <f t="shared" ref="AI96:BB96" si="192">SUM(AI97,AI100,AI103,AI109)</f>
        <v>0</v>
      </c>
      <c r="AJ96" s="55">
        <f t="shared" si="192"/>
        <v>0</v>
      </c>
      <c r="AK96" s="55">
        <f t="shared" si="192"/>
        <v>0</v>
      </c>
      <c r="AL96" s="55">
        <f t="shared" si="192"/>
        <v>0</v>
      </c>
      <c r="AM96" s="55">
        <f t="shared" si="192"/>
        <v>0</v>
      </c>
      <c r="AN96" s="55">
        <f t="shared" si="192"/>
        <v>0</v>
      </c>
      <c r="AO96" s="55">
        <f t="shared" si="192"/>
        <v>0</v>
      </c>
      <c r="AP96" s="55">
        <f t="shared" si="192"/>
        <v>0</v>
      </c>
      <c r="AQ96" s="55">
        <f t="shared" si="192"/>
        <v>0</v>
      </c>
      <c r="AR96" s="55">
        <f t="shared" si="192"/>
        <v>0</v>
      </c>
      <c r="AS96" s="55">
        <f t="shared" si="192"/>
        <v>0</v>
      </c>
      <c r="AT96" s="55">
        <f t="shared" si="192"/>
        <v>0</v>
      </c>
      <c r="AU96" s="55">
        <f t="shared" si="192"/>
        <v>0</v>
      </c>
      <c r="AV96" s="55">
        <f t="shared" si="192"/>
        <v>0</v>
      </c>
      <c r="AW96" s="55">
        <f t="shared" si="192"/>
        <v>0</v>
      </c>
      <c r="AX96" s="55">
        <f t="shared" si="192"/>
        <v>0</v>
      </c>
      <c r="AY96" s="55">
        <f t="shared" si="192"/>
        <v>0</v>
      </c>
      <c r="AZ96" s="55">
        <f t="shared" si="192"/>
        <v>0</v>
      </c>
      <c r="BA96" s="55">
        <f t="shared" si="192"/>
        <v>0</v>
      </c>
      <c r="BB96" s="55">
        <f t="shared" si="192"/>
        <v>0</v>
      </c>
      <c r="BC96" s="18">
        <f t="shared" si="165"/>
        <v>0</v>
      </c>
      <c r="BD96" s="18">
        <f t="shared" si="129"/>
        <v>0</v>
      </c>
      <c r="BE96" s="18">
        <f t="shared" si="130"/>
        <v>0</v>
      </c>
      <c r="BF96" s="18">
        <f t="shared" si="131"/>
        <v>0</v>
      </c>
      <c r="BG96" s="18">
        <f t="shared" si="132"/>
        <v>0</v>
      </c>
      <c r="BH96" s="18" t="s">
        <v>331</v>
      </c>
    </row>
    <row r="97" spans="1:60" ht="97.5" customHeight="1" x14ac:dyDescent="0.25">
      <c r="A97" s="15" t="s">
        <v>125</v>
      </c>
      <c r="B97" s="16" t="s">
        <v>126</v>
      </c>
      <c r="C97" s="17" t="s">
        <v>12</v>
      </c>
      <c r="D97" s="17" t="s">
        <v>331</v>
      </c>
      <c r="E97" s="41">
        <v>0</v>
      </c>
      <c r="F97" s="41">
        <v>0</v>
      </c>
      <c r="G97" s="41">
        <v>0</v>
      </c>
      <c r="H97" s="41">
        <v>0</v>
      </c>
      <c r="I97" s="41">
        <v>0</v>
      </c>
      <c r="J97" s="41">
        <v>0</v>
      </c>
      <c r="K97" s="41">
        <v>0</v>
      </c>
      <c r="L97" s="41">
        <v>0</v>
      </c>
      <c r="M97" s="41">
        <v>0</v>
      </c>
      <c r="N97" s="41">
        <v>0</v>
      </c>
      <c r="O97" s="41">
        <v>0</v>
      </c>
      <c r="P97" s="41">
        <v>0</v>
      </c>
      <c r="Q97" s="41">
        <v>0</v>
      </c>
      <c r="R97" s="41">
        <v>0</v>
      </c>
      <c r="S97" s="41">
        <v>0</v>
      </c>
      <c r="T97" s="41">
        <v>0</v>
      </c>
      <c r="U97" s="41">
        <v>0</v>
      </c>
      <c r="V97" s="41">
        <v>0</v>
      </c>
      <c r="W97" s="41">
        <v>0</v>
      </c>
      <c r="X97" s="41">
        <v>0</v>
      </c>
      <c r="Y97" s="41">
        <v>0</v>
      </c>
      <c r="Z97" s="41">
        <v>0</v>
      </c>
      <c r="AA97" s="41">
        <v>0</v>
      </c>
      <c r="AB97" s="41">
        <v>0</v>
      </c>
      <c r="AC97" s="41">
        <v>0</v>
      </c>
      <c r="AD97" s="41">
        <f t="shared" ref="AD97:AH97" si="193">SUM(AD98:AD99)</f>
        <v>0</v>
      </c>
      <c r="AE97" s="41">
        <f t="shared" si="193"/>
        <v>0</v>
      </c>
      <c r="AF97" s="41">
        <f t="shared" si="193"/>
        <v>0</v>
      </c>
      <c r="AG97" s="41">
        <f t="shared" si="193"/>
        <v>0</v>
      </c>
      <c r="AH97" s="41">
        <f t="shared" si="193"/>
        <v>0</v>
      </c>
      <c r="AI97" s="41">
        <f t="shared" ref="AI97:BB97" si="194">SUM(AI98:AI99)</f>
        <v>0</v>
      </c>
      <c r="AJ97" s="41">
        <f t="shared" si="194"/>
        <v>0</v>
      </c>
      <c r="AK97" s="41">
        <f t="shared" si="194"/>
        <v>0</v>
      </c>
      <c r="AL97" s="41">
        <f t="shared" si="194"/>
        <v>0</v>
      </c>
      <c r="AM97" s="41">
        <f t="shared" si="194"/>
        <v>0</v>
      </c>
      <c r="AN97" s="41">
        <f t="shared" si="194"/>
        <v>0</v>
      </c>
      <c r="AO97" s="41">
        <f t="shared" si="194"/>
        <v>0</v>
      </c>
      <c r="AP97" s="41">
        <f t="shared" si="194"/>
        <v>0</v>
      </c>
      <c r="AQ97" s="41">
        <f t="shared" si="194"/>
        <v>0</v>
      </c>
      <c r="AR97" s="41">
        <f t="shared" si="194"/>
        <v>0</v>
      </c>
      <c r="AS97" s="41">
        <f t="shared" si="194"/>
        <v>0</v>
      </c>
      <c r="AT97" s="41">
        <f t="shared" si="194"/>
        <v>0</v>
      </c>
      <c r="AU97" s="41">
        <f t="shared" si="194"/>
        <v>0</v>
      </c>
      <c r="AV97" s="41">
        <f t="shared" si="194"/>
        <v>0</v>
      </c>
      <c r="AW97" s="41">
        <f t="shared" si="194"/>
        <v>0</v>
      </c>
      <c r="AX97" s="41">
        <f t="shared" si="194"/>
        <v>0</v>
      </c>
      <c r="AY97" s="41">
        <f t="shared" si="194"/>
        <v>0</v>
      </c>
      <c r="AZ97" s="41">
        <f t="shared" si="194"/>
        <v>0</v>
      </c>
      <c r="BA97" s="41">
        <f t="shared" si="194"/>
        <v>0</v>
      </c>
      <c r="BB97" s="41">
        <f t="shared" si="194"/>
        <v>0</v>
      </c>
      <c r="BC97" s="18">
        <f t="shared" si="165"/>
        <v>0</v>
      </c>
      <c r="BD97" s="18">
        <f t="shared" si="129"/>
        <v>0</v>
      </c>
      <c r="BE97" s="18">
        <f t="shared" si="130"/>
        <v>0</v>
      </c>
      <c r="BF97" s="18">
        <f t="shared" si="131"/>
        <v>0</v>
      </c>
      <c r="BG97" s="18">
        <f t="shared" si="132"/>
        <v>0</v>
      </c>
      <c r="BH97" s="18" t="s">
        <v>331</v>
      </c>
    </row>
    <row r="98" spans="1:60" ht="31.5" x14ac:dyDescent="0.25">
      <c r="A98" s="15" t="s">
        <v>127</v>
      </c>
      <c r="B98" s="23" t="s">
        <v>128</v>
      </c>
      <c r="C98" s="17" t="s">
        <v>12</v>
      </c>
      <c r="D98" s="17" t="s">
        <v>331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  <c r="P98" s="41">
        <v>0</v>
      </c>
      <c r="Q98" s="41">
        <v>0</v>
      </c>
      <c r="R98" s="41">
        <v>0</v>
      </c>
      <c r="S98" s="41">
        <v>0</v>
      </c>
      <c r="T98" s="41">
        <v>0</v>
      </c>
      <c r="U98" s="41">
        <v>0</v>
      </c>
      <c r="V98" s="41">
        <v>0</v>
      </c>
      <c r="W98" s="41">
        <v>0</v>
      </c>
      <c r="X98" s="41">
        <v>0</v>
      </c>
      <c r="Y98" s="41">
        <v>0</v>
      </c>
      <c r="Z98" s="41">
        <v>0</v>
      </c>
      <c r="AA98" s="41">
        <v>0</v>
      </c>
      <c r="AB98" s="41">
        <v>0</v>
      </c>
      <c r="AC98" s="41">
        <v>0</v>
      </c>
      <c r="AD98" s="41">
        <v>0</v>
      </c>
      <c r="AE98" s="41">
        <v>0</v>
      </c>
      <c r="AF98" s="41">
        <v>0</v>
      </c>
      <c r="AG98" s="41">
        <v>0</v>
      </c>
      <c r="AH98" s="41">
        <v>0</v>
      </c>
      <c r="AI98" s="41">
        <v>0</v>
      </c>
      <c r="AJ98" s="41">
        <v>0</v>
      </c>
      <c r="AK98" s="41">
        <v>0</v>
      </c>
      <c r="AL98" s="41">
        <v>0</v>
      </c>
      <c r="AM98" s="41">
        <v>0</v>
      </c>
      <c r="AN98" s="41">
        <v>0</v>
      </c>
      <c r="AO98" s="41">
        <v>0</v>
      </c>
      <c r="AP98" s="41">
        <v>0</v>
      </c>
      <c r="AQ98" s="41">
        <v>0</v>
      </c>
      <c r="AR98" s="41">
        <v>0</v>
      </c>
      <c r="AS98" s="41">
        <v>0</v>
      </c>
      <c r="AT98" s="41">
        <v>0</v>
      </c>
      <c r="AU98" s="41">
        <v>0</v>
      </c>
      <c r="AV98" s="41">
        <v>0</v>
      </c>
      <c r="AW98" s="41">
        <v>0</v>
      </c>
      <c r="AX98" s="41">
        <v>0</v>
      </c>
      <c r="AY98" s="41">
        <v>0</v>
      </c>
      <c r="AZ98" s="41">
        <v>0</v>
      </c>
      <c r="BA98" s="41">
        <v>0</v>
      </c>
      <c r="BB98" s="41">
        <v>0</v>
      </c>
      <c r="BC98" s="18">
        <f t="shared" si="165"/>
        <v>0</v>
      </c>
      <c r="BD98" s="18">
        <f t="shared" si="129"/>
        <v>0</v>
      </c>
      <c r="BE98" s="18">
        <f t="shared" si="130"/>
        <v>0</v>
      </c>
      <c r="BF98" s="18">
        <f t="shared" si="131"/>
        <v>0</v>
      </c>
      <c r="BG98" s="18">
        <f t="shared" si="132"/>
        <v>0</v>
      </c>
      <c r="BH98" s="18" t="s">
        <v>331</v>
      </c>
    </row>
    <row r="99" spans="1:60" ht="31.5" x14ac:dyDescent="0.25">
      <c r="A99" s="15" t="s">
        <v>129</v>
      </c>
      <c r="B99" s="23" t="s">
        <v>128</v>
      </c>
      <c r="C99" s="17" t="s">
        <v>12</v>
      </c>
      <c r="D99" s="17" t="s">
        <v>331</v>
      </c>
      <c r="E99" s="41">
        <v>0</v>
      </c>
      <c r="F99" s="41">
        <v>0</v>
      </c>
      <c r="G99" s="41">
        <v>0</v>
      </c>
      <c r="H99" s="41">
        <v>0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  <c r="N99" s="41">
        <v>0</v>
      </c>
      <c r="O99" s="41">
        <v>0</v>
      </c>
      <c r="P99" s="41">
        <v>0</v>
      </c>
      <c r="Q99" s="41">
        <v>0</v>
      </c>
      <c r="R99" s="41">
        <v>0</v>
      </c>
      <c r="S99" s="41">
        <v>0</v>
      </c>
      <c r="T99" s="41">
        <v>0</v>
      </c>
      <c r="U99" s="41">
        <v>0</v>
      </c>
      <c r="V99" s="41">
        <v>0</v>
      </c>
      <c r="W99" s="41">
        <v>0</v>
      </c>
      <c r="X99" s="41">
        <v>0</v>
      </c>
      <c r="Y99" s="41">
        <v>0</v>
      </c>
      <c r="Z99" s="41">
        <v>0</v>
      </c>
      <c r="AA99" s="41">
        <v>0</v>
      </c>
      <c r="AB99" s="41">
        <v>0</v>
      </c>
      <c r="AC99" s="41">
        <v>0</v>
      </c>
      <c r="AD99" s="41">
        <v>0</v>
      </c>
      <c r="AE99" s="41">
        <v>0</v>
      </c>
      <c r="AF99" s="41">
        <v>0</v>
      </c>
      <c r="AG99" s="41">
        <v>0</v>
      </c>
      <c r="AH99" s="41">
        <v>0</v>
      </c>
      <c r="AI99" s="41">
        <v>0</v>
      </c>
      <c r="AJ99" s="41">
        <v>0</v>
      </c>
      <c r="AK99" s="41">
        <v>0</v>
      </c>
      <c r="AL99" s="41">
        <v>0</v>
      </c>
      <c r="AM99" s="41">
        <v>0</v>
      </c>
      <c r="AN99" s="41">
        <v>0</v>
      </c>
      <c r="AO99" s="41">
        <v>0</v>
      </c>
      <c r="AP99" s="41">
        <v>0</v>
      </c>
      <c r="AQ99" s="41">
        <v>0</v>
      </c>
      <c r="AR99" s="41">
        <v>0</v>
      </c>
      <c r="AS99" s="41">
        <v>0</v>
      </c>
      <c r="AT99" s="41">
        <v>0</v>
      </c>
      <c r="AU99" s="41">
        <v>0</v>
      </c>
      <c r="AV99" s="41">
        <v>0</v>
      </c>
      <c r="AW99" s="41">
        <v>0</v>
      </c>
      <c r="AX99" s="41">
        <v>0</v>
      </c>
      <c r="AY99" s="41">
        <v>0</v>
      </c>
      <c r="AZ99" s="41">
        <v>0</v>
      </c>
      <c r="BA99" s="41">
        <v>0</v>
      </c>
      <c r="BB99" s="41">
        <v>0</v>
      </c>
      <c r="BC99" s="18">
        <f t="shared" si="165"/>
        <v>0</v>
      </c>
      <c r="BD99" s="18">
        <f t="shared" si="129"/>
        <v>0</v>
      </c>
      <c r="BE99" s="18">
        <f t="shared" si="130"/>
        <v>0</v>
      </c>
      <c r="BF99" s="18">
        <f t="shared" si="131"/>
        <v>0</v>
      </c>
      <c r="BG99" s="18">
        <f t="shared" si="132"/>
        <v>0</v>
      </c>
      <c r="BH99" s="18" t="s">
        <v>331</v>
      </c>
    </row>
    <row r="100" spans="1:60" ht="47.25" x14ac:dyDescent="0.25">
      <c r="A100" s="15" t="s">
        <v>130</v>
      </c>
      <c r="B100" s="16" t="s">
        <v>131</v>
      </c>
      <c r="C100" s="17" t="s">
        <v>12</v>
      </c>
      <c r="D100" s="17" t="s">
        <v>331</v>
      </c>
      <c r="E100" s="41">
        <v>0</v>
      </c>
      <c r="F100" s="41">
        <v>0</v>
      </c>
      <c r="G100" s="41">
        <v>0</v>
      </c>
      <c r="H100" s="41">
        <v>0</v>
      </c>
      <c r="I100" s="41">
        <v>0</v>
      </c>
      <c r="J100" s="41">
        <v>0</v>
      </c>
      <c r="K100" s="41">
        <v>0</v>
      </c>
      <c r="L100" s="41">
        <v>0</v>
      </c>
      <c r="M100" s="41">
        <v>0</v>
      </c>
      <c r="N100" s="41">
        <v>0</v>
      </c>
      <c r="O100" s="41">
        <v>0</v>
      </c>
      <c r="P100" s="41">
        <v>0</v>
      </c>
      <c r="Q100" s="41">
        <v>0</v>
      </c>
      <c r="R100" s="41">
        <v>0</v>
      </c>
      <c r="S100" s="41">
        <v>0</v>
      </c>
      <c r="T100" s="41">
        <v>0</v>
      </c>
      <c r="U100" s="41">
        <v>0</v>
      </c>
      <c r="V100" s="41">
        <v>0</v>
      </c>
      <c r="W100" s="41">
        <v>0</v>
      </c>
      <c r="X100" s="41">
        <v>0</v>
      </c>
      <c r="Y100" s="41">
        <v>0</v>
      </c>
      <c r="Z100" s="41">
        <v>0</v>
      </c>
      <c r="AA100" s="41">
        <v>0</v>
      </c>
      <c r="AB100" s="41">
        <v>0</v>
      </c>
      <c r="AC100" s="41">
        <v>0</v>
      </c>
      <c r="AD100" s="41">
        <f t="shared" ref="AD100:AH100" si="195">SUM(AD101:AD102)</f>
        <v>0</v>
      </c>
      <c r="AE100" s="41">
        <f t="shared" si="195"/>
        <v>0</v>
      </c>
      <c r="AF100" s="41">
        <f t="shared" si="195"/>
        <v>0</v>
      </c>
      <c r="AG100" s="41">
        <f t="shared" si="195"/>
        <v>0</v>
      </c>
      <c r="AH100" s="41">
        <f t="shared" si="195"/>
        <v>0</v>
      </c>
      <c r="AI100" s="41">
        <f t="shared" ref="AI100:BB100" si="196">SUM(AI101:AI102)</f>
        <v>0</v>
      </c>
      <c r="AJ100" s="41">
        <f t="shared" si="196"/>
        <v>0</v>
      </c>
      <c r="AK100" s="41">
        <f t="shared" si="196"/>
        <v>0</v>
      </c>
      <c r="AL100" s="41">
        <f t="shared" si="196"/>
        <v>0</v>
      </c>
      <c r="AM100" s="41">
        <f t="shared" si="196"/>
        <v>0</v>
      </c>
      <c r="AN100" s="41">
        <f t="shared" si="196"/>
        <v>0</v>
      </c>
      <c r="AO100" s="41">
        <f t="shared" si="196"/>
        <v>0</v>
      </c>
      <c r="AP100" s="41">
        <f t="shared" si="196"/>
        <v>0</v>
      </c>
      <c r="AQ100" s="41">
        <f t="shared" si="196"/>
        <v>0</v>
      </c>
      <c r="AR100" s="41">
        <f t="shared" si="196"/>
        <v>0</v>
      </c>
      <c r="AS100" s="41">
        <f t="shared" si="196"/>
        <v>0</v>
      </c>
      <c r="AT100" s="41">
        <f t="shared" si="196"/>
        <v>0</v>
      </c>
      <c r="AU100" s="41">
        <f t="shared" si="196"/>
        <v>0</v>
      </c>
      <c r="AV100" s="41">
        <f t="shared" si="196"/>
        <v>0</v>
      </c>
      <c r="AW100" s="41">
        <f t="shared" si="196"/>
        <v>0</v>
      </c>
      <c r="AX100" s="41">
        <f t="shared" si="196"/>
        <v>0</v>
      </c>
      <c r="AY100" s="41">
        <f t="shared" si="196"/>
        <v>0</v>
      </c>
      <c r="AZ100" s="41">
        <f t="shared" si="196"/>
        <v>0</v>
      </c>
      <c r="BA100" s="41">
        <f t="shared" si="196"/>
        <v>0</v>
      </c>
      <c r="BB100" s="41">
        <f t="shared" si="196"/>
        <v>0</v>
      </c>
      <c r="BC100" s="18">
        <f t="shared" si="165"/>
        <v>0</v>
      </c>
      <c r="BD100" s="18">
        <f t="shared" si="129"/>
        <v>0</v>
      </c>
      <c r="BE100" s="18">
        <f t="shared" si="130"/>
        <v>0</v>
      </c>
      <c r="BF100" s="18">
        <f t="shared" si="131"/>
        <v>0</v>
      </c>
      <c r="BG100" s="18">
        <f t="shared" si="132"/>
        <v>0</v>
      </c>
      <c r="BH100" s="18" t="s">
        <v>331</v>
      </c>
    </row>
    <row r="101" spans="1:60" ht="31.5" x14ac:dyDescent="0.25">
      <c r="A101" s="15" t="s">
        <v>132</v>
      </c>
      <c r="B101" s="23" t="s">
        <v>133</v>
      </c>
      <c r="C101" s="17" t="s">
        <v>12</v>
      </c>
      <c r="D101" s="17" t="s">
        <v>331</v>
      </c>
      <c r="E101" s="41"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1">
        <v>0</v>
      </c>
      <c r="L101" s="41">
        <v>0</v>
      </c>
      <c r="M101" s="41">
        <v>0</v>
      </c>
      <c r="N101" s="41">
        <v>0</v>
      </c>
      <c r="O101" s="41">
        <v>0</v>
      </c>
      <c r="P101" s="41">
        <v>0</v>
      </c>
      <c r="Q101" s="41">
        <v>0</v>
      </c>
      <c r="R101" s="41">
        <v>0</v>
      </c>
      <c r="S101" s="41">
        <v>0</v>
      </c>
      <c r="T101" s="41">
        <v>0</v>
      </c>
      <c r="U101" s="41"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v>0</v>
      </c>
      <c r="AA101" s="41">
        <v>0</v>
      </c>
      <c r="AB101" s="41">
        <v>0</v>
      </c>
      <c r="AC101" s="41">
        <v>0</v>
      </c>
      <c r="AD101" s="41">
        <v>0</v>
      </c>
      <c r="AE101" s="41">
        <v>0</v>
      </c>
      <c r="AF101" s="41">
        <v>0</v>
      </c>
      <c r="AG101" s="41">
        <v>0</v>
      </c>
      <c r="AH101" s="41">
        <v>0</v>
      </c>
      <c r="AI101" s="41">
        <v>0</v>
      </c>
      <c r="AJ101" s="41">
        <v>0</v>
      </c>
      <c r="AK101" s="41">
        <v>0</v>
      </c>
      <c r="AL101" s="41">
        <v>0</v>
      </c>
      <c r="AM101" s="41">
        <v>0</v>
      </c>
      <c r="AN101" s="41">
        <v>0</v>
      </c>
      <c r="AO101" s="41">
        <v>0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  <c r="AZ101" s="41">
        <v>0</v>
      </c>
      <c r="BA101" s="41">
        <v>0</v>
      </c>
      <c r="BB101" s="41">
        <v>0</v>
      </c>
      <c r="BC101" s="18">
        <f t="shared" si="165"/>
        <v>0</v>
      </c>
      <c r="BD101" s="18">
        <f t="shared" si="129"/>
        <v>0</v>
      </c>
      <c r="BE101" s="18">
        <f t="shared" si="130"/>
        <v>0</v>
      </c>
      <c r="BF101" s="18">
        <f t="shared" si="131"/>
        <v>0</v>
      </c>
      <c r="BG101" s="18">
        <f t="shared" si="132"/>
        <v>0</v>
      </c>
      <c r="BH101" s="18" t="s">
        <v>331</v>
      </c>
    </row>
    <row r="102" spans="1:60" ht="31.5" x14ac:dyDescent="0.25">
      <c r="A102" s="15" t="s">
        <v>134</v>
      </c>
      <c r="B102" s="23" t="s">
        <v>128</v>
      </c>
      <c r="C102" s="17" t="s">
        <v>12</v>
      </c>
      <c r="D102" s="17" t="s">
        <v>331</v>
      </c>
      <c r="E102" s="41">
        <v>0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0</v>
      </c>
      <c r="L102" s="41">
        <v>0</v>
      </c>
      <c r="M102" s="41">
        <v>0</v>
      </c>
      <c r="N102" s="41">
        <v>0</v>
      </c>
      <c r="O102" s="41">
        <v>0</v>
      </c>
      <c r="P102" s="41">
        <v>0</v>
      </c>
      <c r="Q102" s="41">
        <v>0</v>
      </c>
      <c r="R102" s="41">
        <v>0</v>
      </c>
      <c r="S102" s="41">
        <v>0</v>
      </c>
      <c r="T102" s="41">
        <v>0</v>
      </c>
      <c r="U102" s="41">
        <v>0</v>
      </c>
      <c r="V102" s="41">
        <v>0</v>
      </c>
      <c r="W102" s="41">
        <v>0</v>
      </c>
      <c r="X102" s="41">
        <v>0</v>
      </c>
      <c r="Y102" s="41">
        <v>0</v>
      </c>
      <c r="Z102" s="41">
        <v>0</v>
      </c>
      <c r="AA102" s="41">
        <v>0</v>
      </c>
      <c r="AB102" s="41">
        <v>0</v>
      </c>
      <c r="AC102" s="41">
        <v>0</v>
      </c>
      <c r="AD102" s="41">
        <v>0</v>
      </c>
      <c r="AE102" s="41">
        <v>0</v>
      </c>
      <c r="AF102" s="41">
        <v>0</v>
      </c>
      <c r="AG102" s="41">
        <v>0</v>
      </c>
      <c r="AH102" s="41">
        <v>0</v>
      </c>
      <c r="AI102" s="41">
        <v>0</v>
      </c>
      <c r="AJ102" s="41">
        <v>0</v>
      </c>
      <c r="AK102" s="41">
        <v>0</v>
      </c>
      <c r="AL102" s="41">
        <v>0</v>
      </c>
      <c r="AM102" s="41">
        <v>0</v>
      </c>
      <c r="AN102" s="41">
        <v>0</v>
      </c>
      <c r="AO102" s="41">
        <v>0</v>
      </c>
      <c r="AP102" s="41">
        <v>0</v>
      </c>
      <c r="AQ102" s="41">
        <v>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0</v>
      </c>
      <c r="AY102" s="41">
        <v>0</v>
      </c>
      <c r="AZ102" s="41">
        <v>0</v>
      </c>
      <c r="BA102" s="41">
        <v>0</v>
      </c>
      <c r="BB102" s="41">
        <v>0</v>
      </c>
      <c r="BC102" s="18">
        <f t="shared" si="165"/>
        <v>0</v>
      </c>
      <c r="BD102" s="18">
        <f t="shared" si="129"/>
        <v>0</v>
      </c>
      <c r="BE102" s="18">
        <f t="shared" si="130"/>
        <v>0</v>
      </c>
      <c r="BF102" s="18">
        <f t="shared" si="131"/>
        <v>0</v>
      </c>
      <c r="BG102" s="18">
        <f t="shared" si="132"/>
        <v>0</v>
      </c>
      <c r="BH102" s="18" t="s">
        <v>331</v>
      </c>
    </row>
    <row r="103" spans="1:60" ht="47.25" x14ac:dyDescent="0.25">
      <c r="A103" s="15" t="s">
        <v>135</v>
      </c>
      <c r="B103" s="16" t="s">
        <v>136</v>
      </c>
      <c r="C103" s="17" t="s">
        <v>12</v>
      </c>
      <c r="D103" s="17" t="s">
        <v>331</v>
      </c>
      <c r="E103" s="41">
        <v>0</v>
      </c>
      <c r="F103" s="41">
        <v>0</v>
      </c>
      <c r="G103" s="41">
        <v>0</v>
      </c>
      <c r="H103" s="41">
        <v>0</v>
      </c>
      <c r="I103" s="41">
        <v>0</v>
      </c>
      <c r="J103" s="41">
        <v>0</v>
      </c>
      <c r="K103" s="41">
        <v>0</v>
      </c>
      <c r="L103" s="41">
        <v>0</v>
      </c>
      <c r="M103" s="41">
        <v>0</v>
      </c>
      <c r="N103" s="41">
        <v>0</v>
      </c>
      <c r="O103" s="41">
        <v>0</v>
      </c>
      <c r="P103" s="41">
        <v>0</v>
      </c>
      <c r="Q103" s="41">
        <v>0</v>
      </c>
      <c r="R103" s="41">
        <v>0</v>
      </c>
      <c r="S103" s="41">
        <v>0</v>
      </c>
      <c r="T103" s="41">
        <v>0</v>
      </c>
      <c r="U103" s="41">
        <v>0</v>
      </c>
      <c r="V103" s="41">
        <v>0</v>
      </c>
      <c r="W103" s="41">
        <v>0</v>
      </c>
      <c r="X103" s="41">
        <v>0</v>
      </c>
      <c r="Y103" s="41">
        <v>0</v>
      </c>
      <c r="Z103" s="41">
        <v>0</v>
      </c>
      <c r="AA103" s="41">
        <v>0</v>
      </c>
      <c r="AB103" s="41">
        <v>0</v>
      </c>
      <c r="AC103" s="41">
        <v>0</v>
      </c>
      <c r="AD103" s="41">
        <f t="shared" ref="AD103:AH103" si="197">SUM(AD104:AD108)</f>
        <v>0</v>
      </c>
      <c r="AE103" s="41">
        <f t="shared" si="197"/>
        <v>0</v>
      </c>
      <c r="AF103" s="41">
        <f t="shared" si="197"/>
        <v>0</v>
      </c>
      <c r="AG103" s="41">
        <f t="shared" si="197"/>
        <v>0</v>
      </c>
      <c r="AH103" s="41">
        <f t="shared" si="197"/>
        <v>0</v>
      </c>
      <c r="AI103" s="41">
        <f t="shared" ref="AI103:BB103" si="198">SUM(AI104:AI108)</f>
        <v>0</v>
      </c>
      <c r="AJ103" s="41">
        <f t="shared" si="198"/>
        <v>0</v>
      </c>
      <c r="AK103" s="41">
        <f t="shared" si="198"/>
        <v>0</v>
      </c>
      <c r="AL103" s="41">
        <f t="shared" si="198"/>
        <v>0</v>
      </c>
      <c r="AM103" s="41">
        <f t="shared" si="198"/>
        <v>0</v>
      </c>
      <c r="AN103" s="41">
        <f t="shared" si="198"/>
        <v>0</v>
      </c>
      <c r="AO103" s="41">
        <f t="shared" si="198"/>
        <v>0</v>
      </c>
      <c r="AP103" s="41">
        <f t="shared" si="198"/>
        <v>0</v>
      </c>
      <c r="AQ103" s="41">
        <f t="shared" si="198"/>
        <v>0</v>
      </c>
      <c r="AR103" s="41">
        <f t="shared" si="198"/>
        <v>0</v>
      </c>
      <c r="AS103" s="41">
        <f t="shared" si="198"/>
        <v>0</v>
      </c>
      <c r="AT103" s="41">
        <f t="shared" si="198"/>
        <v>0</v>
      </c>
      <c r="AU103" s="41">
        <f t="shared" si="198"/>
        <v>0</v>
      </c>
      <c r="AV103" s="41">
        <f t="shared" si="198"/>
        <v>0</v>
      </c>
      <c r="AW103" s="41">
        <f t="shared" si="198"/>
        <v>0</v>
      </c>
      <c r="AX103" s="41">
        <f t="shared" si="198"/>
        <v>0</v>
      </c>
      <c r="AY103" s="41">
        <f t="shared" si="198"/>
        <v>0</v>
      </c>
      <c r="AZ103" s="41">
        <f t="shared" si="198"/>
        <v>0</v>
      </c>
      <c r="BA103" s="41">
        <f t="shared" si="198"/>
        <v>0</v>
      </c>
      <c r="BB103" s="41">
        <f t="shared" si="198"/>
        <v>0</v>
      </c>
      <c r="BC103" s="18">
        <f t="shared" si="165"/>
        <v>0</v>
      </c>
      <c r="BD103" s="18">
        <f t="shared" si="129"/>
        <v>0</v>
      </c>
      <c r="BE103" s="18">
        <f t="shared" si="130"/>
        <v>0</v>
      </c>
      <c r="BF103" s="18">
        <f t="shared" si="131"/>
        <v>0</v>
      </c>
      <c r="BG103" s="18">
        <f t="shared" si="132"/>
        <v>0</v>
      </c>
      <c r="BH103" s="18" t="s">
        <v>331</v>
      </c>
    </row>
    <row r="104" spans="1:60" ht="78.75" x14ac:dyDescent="0.25">
      <c r="A104" s="15" t="s">
        <v>137</v>
      </c>
      <c r="B104" s="16" t="s">
        <v>138</v>
      </c>
      <c r="C104" s="17" t="s">
        <v>12</v>
      </c>
      <c r="D104" s="17" t="s">
        <v>331</v>
      </c>
      <c r="E104" s="41">
        <v>0</v>
      </c>
      <c r="F104" s="41">
        <v>0</v>
      </c>
      <c r="G104" s="41">
        <v>0</v>
      </c>
      <c r="H104" s="41">
        <v>0</v>
      </c>
      <c r="I104" s="41">
        <v>0</v>
      </c>
      <c r="J104" s="41">
        <v>0</v>
      </c>
      <c r="K104" s="41">
        <v>0</v>
      </c>
      <c r="L104" s="41">
        <v>0</v>
      </c>
      <c r="M104" s="41">
        <v>0</v>
      </c>
      <c r="N104" s="41">
        <v>0</v>
      </c>
      <c r="O104" s="41">
        <v>0</v>
      </c>
      <c r="P104" s="41">
        <v>0</v>
      </c>
      <c r="Q104" s="41">
        <v>0</v>
      </c>
      <c r="R104" s="41">
        <v>0</v>
      </c>
      <c r="S104" s="41">
        <v>0</v>
      </c>
      <c r="T104" s="41">
        <v>0</v>
      </c>
      <c r="U104" s="41">
        <v>0</v>
      </c>
      <c r="V104" s="41">
        <v>0</v>
      </c>
      <c r="W104" s="41">
        <v>0</v>
      </c>
      <c r="X104" s="41">
        <v>0</v>
      </c>
      <c r="Y104" s="41">
        <v>0</v>
      </c>
      <c r="Z104" s="41">
        <v>0</v>
      </c>
      <c r="AA104" s="41">
        <v>0</v>
      </c>
      <c r="AB104" s="41">
        <v>0</v>
      </c>
      <c r="AC104" s="41">
        <v>0</v>
      </c>
      <c r="AD104" s="41">
        <v>0</v>
      </c>
      <c r="AE104" s="41">
        <v>0</v>
      </c>
      <c r="AF104" s="41">
        <v>0</v>
      </c>
      <c r="AG104" s="41">
        <v>0</v>
      </c>
      <c r="AH104" s="41">
        <v>0</v>
      </c>
      <c r="AI104" s="41">
        <v>0</v>
      </c>
      <c r="AJ104" s="41">
        <v>0</v>
      </c>
      <c r="AK104" s="41">
        <v>0</v>
      </c>
      <c r="AL104" s="41">
        <v>0</v>
      </c>
      <c r="AM104" s="41">
        <v>0</v>
      </c>
      <c r="AN104" s="41">
        <v>0</v>
      </c>
      <c r="AO104" s="41">
        <v>0</v>
      </c>
      <c r="AP104" s="41">
        <v>0</v>
      </c>
      <c r="AQ104" s="41">
        <v>0</v>
      </c>
      <c r="AR104" s="41">
        <v>0</v>
      </c>
      <c r="AS104" s="41">
        <v>0</v>
      </c>
      <c r="AT104" s="41">
        <v>0</v>
      </c>
      <c r="AU104" s="41">
        <v>0</v>
      </c>
      <c r="AV104" s="41">
        <v>0</v>
      </c>
      <c r="AW104" s="41">
        <v>0</v>
      </c>
      <c r="AX104" s="41">
        <v>0</v>
      </c>
      <c r="AY104" s="41">
        <v>0</v>
      </c>
      <c r="AZ104" s="41">
        <v>0</v>
      </c>
      <c r="BA104" s="41">
        <v>0</v>
      </c>
      <c r="BB104" s="41">
        <v>0</v>
      </c>
      <c r="BC104" s="18">
        <f t="shared" si="165"/>
        <v>0</v>
      </c>
      <c r="BD104" s="18">
        <f t="shared" si="129"/>
        <v>0</v>
      </c>
      <c r="BE104" s="18">
        <f t="shared" si="130"/>
        <v>0</v>
      </c>
      <c r="BF104" s="18">
        <f t="shared" si="131"/>
        <v>0</v>
      </c>
      <c r="BG104" s="18">
        <f t="shared" si="132"/>
        <v>0</v>
      </c>
      <c r="BH104" s="18" t="s">
        <v>331</v>
      </c>
    </row>
    <row r="105" spans="1:60" ht="78.75" x14ac:dyDescent="0.25">
      <c r="A105" s="15" t="s">
        <v>139</v>
      </c>
      <c r="B105" s="16" t="s">
        <v>140</v>
      </c>
      <c r="C105" s="17" t="s">
        <v>12</v>
      </c>
      <c r="D105" s="17" t="s">
        <v>331</v>
      </c>
      <c r="E105" s="41">
        <v>0</v>
      </c>
      <c r="F105" s="41">
        <v>0</v>
      </c>
      <c r="G105" s="41">
        <v>0</v>
      </c>
      <c r="H105" s="41">
        <v>0</v>
      </c>
      <c r="I105" s="41">
        <v>0</v>
      </c>
      <c r="J105" s="41">
        <v>0</v>
      </c>
      <c r="K105" s="41">
        <v>0</v>
      </c>
      <c r="L105" s="41">
        <v>0</v>
      </c>
      <c r="M105" s="41">
        <v>0</v>
      </c>
      <c r="N105" s="41">
        <v>0</v>
      </c>
      <c r="O105" s="41">
        <v>0</v>
      </c>
      <c r="P105" s="41">
        <v>0</v>
      </c>
      <c r="Q105" s="41">
        <v>0</v>
      </c>
      <c r="R105" s="41">
        <v>0</v>
      </c>
      <c r="S105" s="41">
        <v>0</v>
      </c>
      <c r="T105" s="41">
        <v>0</v>
      </c>
      <c r="U105" s="41">
        <v>0</v>
      </c>
      <c r="V105" s="41">
        <v>0</v>
      </c>
      <c r="W105" s="41">
        <v>0</v>
      </c>
      <c r="X105" s="41">
        <v>0</v>
      </c>
      <c r="Y105" s="41">
        <v>0</v>
      </c>
      <c r="Z105" s="41">
        <v>0</v>
      </c>
      <c r="AA105" s="41">
        <v>0</v>
      </c>
      <c r="AB105" s="41">
        <v>0</v>
      </c>
      <c r="AC105" s="41">
        <v>0</v>
      </c>
      <c r="AD105" s="41">
        <v>0</v>
      </c>
      <c r="AE105" s="41">
        <v>0</v>
      </c>
      <c r="AF105" s="41">
        <v>0</v>
      </c>
      <c r="AG105" s="41">
        <v>0</v>
      </c>
      <c r="AH105" s="41">
        <v>0</v>
      </c>
      <c r="AI105" s="41">
        <v>0</v>
      </c>
      <c r="AJ105" s="41">
        <v>0</v>
      </c>
      <c r="AK105" s="41">
        <v>0</v>
      </c>
      <c r="AL105" s="41">
        <v>0</v>
      </c>
      <c r="AM105" s="41">
        <v>0</v>
      </c>
      <c r="AN105" s="41">
        <v>0</v>
      </c>
      <c r="AO105" s="41">
        <v>0</v>
      </c>
      <c r="AP105" s="41">
        <v>0</v>
      </c>
      <c r="AQ105" s="41">
        <v>0</v>
      </c>
      <c r="AR105" s="41">
        <v>0</v>
      </c>
      <c r="AS105" s="41">
        <v>0</v>
      </c>
      <c r="AT105" s="41">
        <v>0</v>
      </c>
      <c r="AU105" s="41">
        <v>0</v>
      </c>
      <c r="AV105" s="41">
        <v>0</v>
      </c>
      <c r="AW105" s="41">
        <v>0</v>
      </c>
      <c r="AX105" s="41">
        <v>0</v>
      </c>
      <c r="AY105" s="41">
        <v>0</v>
      </c>
      <c r="AZ105" s="41">
        <v>0</v>
      </c>
      <c r="BA105" s="41">
        <v>0</v>
      </c>
      <c r="BB105" s="41">
        <v>0</v>
      </c>
      <c r="BC105" s="18">
        <f t="shared" si="165"/>
        <v>0</v>
      </c>
      <c r="BD105" s="18">
        <f t="shared" si="129"/>
        <v>0</v>
      </c>
      <c r="BE105" s="18">
        <f t="shared" si="130"/>
        <v>0</v>
      </c>
      <c r="BF105" s="18">
        <f t="shared" si="131"/>
        <v>0</v>
      </c>
      <c r="BG105" s="18">
        <f t="shared" si="132"/>
        <v>0</v>
      </c>
      <c r="BH105" s="18" t="s">
        <v>331</v>
      </c>
    </row>
    <row r="106" spans="1:60" ht="63" x14ac:dyDescent="0.25">
      <c r="A106" s="15" t="s">
        <v>141</v>
      </c>
      <c r="B106" s="16" t="s">
        <v>142</v>
      </c>
      <c r="C106" s="17" t="s">
        <v>12</v>
      </c>
      <c r="D106" s="17" t="s">
        <v>331</v>
      </c>
      <c r="E106" s="41">
        <v>0</v>
      </c>
      <c r="F106" s="41">
        <v>0</v>
      </c>
      <c r="G106" s="41">
        <v>0</v>
      </c>
      <c r="H106" s="41">
        <v>0</v>
      </c>
      <c r="I106" s="41">
        <v>0</v>
      </c>
      <c r="J106" s="41">
        <v>0</v>
      </c>
      <c r="K106" s="41">
        <v>0</v>
      </c>
      <c r="L106" s="41">
        <v>0</v>
      </c>
      <c r="M106" s="41">
        <v>0</v>
      </c>
      <c r="N106" s="41">
        <v>0</v>
      </c>
      <c r="O106" s="41">
        <v>0</v>
      </c>
      <c r="P106" s="41">
        <v>0</v>
      </c>
      <c r="Q106" s="41">
        <v>0</v>
      </c>
      <c r="R106" s="41">
        <v>0</v>
      </c>
      <c r="S106" s="41">
        <v>0</v>
      </c>
      <c r="T106" s="41">
        <v>0</v>
      </c>
      <c r="U106" s="41">
        <v>0</v>
      </c>
      <c r="V106" s="41">
        <v>0</v>
      </c>
      <c r="W106" s="41">
        <v>0</v>
      </c>
      <c r="X106" s="41">
        <v>0</v>
      </c>
      <c r="Y106" s="41">
        <v>0</v>
      </c>
      <c r="Z106" s="41">
        <v>0</v>
      </c>
      <c r="AA106" s="41">
        <v>0</v>
      </c>
      <c r="AB106" s="41">
        <v>0</v>
      </c>
      <c r="AC106" s="41">
        <v>0</v>
      </c>
      <c r="AD106" s="41">
        <v>0</v>
      </c>
      <c r="AE106" s="41">
        <v>0</v>
      </c>
      <c r="AF106" s="41">
        <v>0</v>
      </c>
      <c r="AG106" s="41">
        <v>0</v>
      </c>
      <c r="AH106" s="41">
        <v>0</v>
      </c>
      <c r="AI106" s="41">
        <v>0</v>
      </c>
      <c r="AJ106" s="41">
        <v>0</v>
      </c>
      <c r="AK106" s="41">
        <v>0</v>
      </c>
      <c r="AL106" s="41">
        <v>0</v>
      </c>
      <c r="AM106" s="41">
        <v>0</v>
      </c>
      <c r="AN106" s="41">
        <v>0</v>
      </c>
      <c r="AO106" s="41">
        <v>0</v>
      </c>
      <c r="AP106" s="41">
        <v>0</v>
      </c>
      <c r="AQ106" s="41">
        <v>0</v>
      </c>
      <c r="AR106" s="41">
        <v>0</v>
      </c>
      <c r="AS106" s="41">
        <v>0</v>
      </c>
      <c r="AT106" s="41">
        <v>0</v>
      </c>
      <c r="AU106" s="41">
        <v>0</v>
      </c>
      <c r="AV106" s="41">
        <v>0</v>
      </c>
      <c r="AW106" s="41">
        <v>0</v>
      </c>
      <c r="AX106" s="41">
        <v>0</v>
      </c>
      <c r="AY106" s="41">
        <v>0</v>
      </c>
      <c r="AZ106" s="41">
        <v>0</v>
      </c>
      <c r="BA106" s="41">
        <v>0</v>
      </c>
      <c r="BB106" s="41">
        <v>0</v>
      </c>
      <c r="BC106" s="18">
        <f t="shared" si="165"/>
        <v>0</v>
      </c>
      <c r="BD106" s="18">
        <f t="shared" si="129"/>
        <v>0</v>
      </c>
      <c r="BE106" s="18">
        <f t="shared" si="130"/>
        <v>0</v>
      </c>
      <c r="BF106" s="18">
        <f t="shared" si="131"/>
        <v>0</v>
      </c>
      <c r="BG106" s="18">
        <f t="shared" si="132"/>
        <v>0</v>
      </c>
      <c r="BH106" s="18" t="s">
        <v>331</v>
      </c>
    </row>
    <row r="107" spans="1:60" ht="94.5" x14ac:dyDescent="0.25">
      <c r="A107" s="15" t="s">
        <v>143</v>
      </c>
      <c r="B107" s="16" t="s">
        <v>144</v>
      </c>
      <c r="C107" s="17" t="s">
        <v>12</v>
      </c>
      <c r="D107" s="17" t="s">
        <v>331</v>
      </c>
      <c r="E107" s="41">
        <v>0</v>
      </c>
      <c r="F107" s="41">
        <v>0</v>
      </c>
      <c r="G107" s="41">
        <v>0</v>
      </c>
      <c r="H107" s="41">
        <v>0</v>
      </c>
      <c r="I107" s="41">
        <v>0</v>
      </c>
      <c r="J107" s="41">
        <v>0</v>
      </c>
      <c r="K107" s="41">
        <v>0</v>
      </c>
      <c r="L107" s="41">
        <v>0</v>
      </c>
      <c r="M107" s="41">
        <v>0</v>
      </c>
      <c r="N107" s="41">
        <v>0</v>
      </c>
      <c r="O107" s="41">
        <v>0</v>
      </c>
      <c r="P107" s="41">
        <v>0</v>
      </c>
      <c r="Q107" s="41">
        <v>0</v>
      </c>
      <c r="R107" s="41">
        <v>0</v>
      </c>
      <c r="S107" s="41">
        <v>0</v>
      </c>
      <c r="T107" s="41">
        <v>0</v>
      </c>
      <c r="U107" s="41">
        <v>0</v>
      </c>
      <c r="V107" s="41">
        <v>0</v>
      </c>
      <c r="W107" s="41">
        <v>0</v>
      </c>
      <c r="X107" s="41">
        <v>0</v>
      </c>
      <c r="Y107" s="41">
        <v>0</v>
      </c>
      <c r="Z107" s="41">
        <v>0</v>
      </c>
      <c r="AA107" s="41">
        <v>0</v>
      </c>
      <c r="AB107" s="41">
        <v>0</v>
      </c>
      <c r="AC107" s="41">
        <v>0</v>
      </c>
      <c r="AD107" s="41">
        <v>0</v>
      </c>
      <c r="AE107" s="41">
        <v>0</v>
      </c>
      <c r="AF107" s="41">
        <v>0</v>
      </c>
      <c r="AG107" s="41">
        <v>0</v>
      </c>
      <c r="AH107" s="41">
        <v>0</v>
      </c>
      <c r="AI107" s="41">
        <v>0</v>
      </c>
      <c r="AJ107" s="41">
        <v>0</v>
      </c>
      <c r="AK107" s="41">
        <v>0</v>
      </c>
      <c r="AL107" s="41">
        <v>0</v>
      </c>
      <c r="AM107" s="41">
        <v>0</v>
      </c>
      <c r="AN107" s="41">
        <v>0</v>
      </c>
      <c r="AO107" s="41">
        <v>0</v>
      </c>
      <c r="AP107" s="41">
        <v>0</v>
      </c>
      <c r="AQ107" s="41">
        <v>0</v>
      </c>
      <c r="AR107" s="41">
        <v>0</v>
      </c>
      <c r="AS107" s="41">
        <v>0</v>
      </c>
      <c r="AT107" s="41">
        <v>0</v>
      </c>
      <c r="AU107" s="41">
        <v>0</v>
      </c>
      <c r="AV107" s="41">
        <v>0</v>
      </c>
      <c r="AW107" s="41">
        <v>0</v>
      </c>
      <c r="AX107" s="41">
        <v>0</v>
      </c>
      <c r="AY107" s="41">
        <v>0</v>
      </c>
      <c r="AZ107" s="41">
        <v>0</v>
      </c>
      <c r="BA107" s="41">
        <v>0</v>
      </c>
      <c r="BB107" s="41">
        <v>0</v>
      </c>
      <c r="BC107" s="18">
        <f t="shared" si="165"/>
        <v>0</v>
      </c>
      <c r="BD107" s="18">
        <f t="shared" si="129"/>
        <v>0</v>
      </c>
      <c r="BE107" s="18">
        <f t="shared" si="130"/>
        <v>0</v>
      </c>
      <c r="BF107" s="18">
        <f t="shared" si="131"/>
        <v>0</v>
      </c>
      <c r="BG107" s="18">
        <f t="shared" si="132"/>
        <v>0</v>
      </c>
      <c r="BH107" s="18" t="s">
        <v>331</v>
      </c>
    </row>
    <row r="108" spans="1:60" ht="78.75" x14ac:dyDescent="0.25">
      <c r="A108" s="15" t="s">
        <v>145</v>
      </c>
      <c r="B108" s="16" t="s">
        <v>146</v>
      </c>
      <c r="C108" s="17" t="s">
        <v>12</v>
      </c>
      <c r="D108" s="17" t="s">
        <v>331</v>
      </c>
      <c r="E108" s="41"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  <c r="K108" s="41">
        <v>0</v>
      </c>
      <c r="L108" s="41">
        <v>0</v>
      </c>
      <c r="M108" s="41">
        <v>0</v>
      </c>
      <c r="N108" s="41">
        <v>0</v>
      </c>
      <c r="O108" s="41">
        <v>0</v>
      </c>
      <c r="P108" s="41">
        <v>0</v>
      </c>
      <c r="Q108" s="41">
        <v>0</v>
      </c>
      <c r="R108" s="41">
        <v>0</v>
      </c>
      <c r="S108" s="41">
        <v>0</v>
      </c>
      <c r="T108" s="41">
        <v>0</v>
      </c>
      <c r="U108" s="41">
        <v>0</v>
      </c>
      <c r="V108" s="41">
        <v>0</v>
      </c>
      <c r="W108" s="41">
        <v>0</v>
      </c>
      <c r="X108" s="41">
        <v>0</v>
      </c>
      <c r="Y108" s="41">
        <v>0</v>
      </c>
      <c r="Z108" s="41">
        <v>0</v>
      </c>
      <c r="AA108" s="41">
        <v>0</v>
      </c>
      <c r="AB108" s="41">
        <v>0</v>
      </c>
      <c r="AC108" s="41">
        <v>0</v>
      </c>
      <c r="AD108" s="41">
        <v>0</v>
      </c>
      <c r="AE108" s="41">
        <v>0</v>
      </c>
      <c r="AF108" s="41">
        <v>0</v>
      </c>
      <c r="AG108" s="41">
        <v>0</v>
      </c>
      <c r="AH108" s="41">
        <v>0</v>
      </c>
      <c r="AI108" s="41">
        <v>0</v>
      </c>
      <c r="AJ108" s="41">
        <v>0</v>
      </c>
      <c r="AK108" s="41">
        <v>0</v>
      </c>
      <c r="AL108" s="41">
        <v>0</v>
      </c>
      <c r="AM108" s="41">
        <v>0</v>
      </c>
      <c r="AN108" s="41">
        <v>0</v>
      </c>
      <c r="AO108" s="41">
        <v>0</v>
      </c>
      <c r="AP108" s="41">
        <v>0</v>
      </c>
      <c r="AQ108" s="41">
        <v>0</v>
      </c>
      <c r="AR108" s="41">
        <v>0</v>
      </c>
      <c r="AS108" s="41">
        <v>0</v>
      </c>
      <c r="AT108" s="41">
        <v>0</v>
      </c>
      <c r="AU108" s="41">
        <v>0</v>
      </c>
      <c r="AV108" s="41">
        <v>0</v>
      </c>
      <c r="AW108" s="41">
        <v>0</v>
      </c>
      <c r="AX108" s="41">
        <v>0</v>
      </c>
      <c r="AY108" s="41">
        <v>0</v>
      </c>
      <c r="AZ108" s="41">
        <v>0</v>
      </c>
      <c r="BA108" s="41">
        <v>0</v>
      </c>
      <c r="BB108" s="41">
        <v>0</v>
      </c>
      <c r="BC108" s="18">
        <f t="shared" si="165"/>
        <v>0</v>
      </c>
      <c r="BD108" s="18">
        <f t="shared" si="129"/>
        <v>0</v>
      </c>
      <c r="BE108" s="18">
        <f t="shared" si="130"/>
        <v>0</v>
      </c>
      <c r="BF108" s="18">
        <f t="shared" si="131"/>
        <v>0</v>
      </c>
      <c r="BG108" s="18">
        <f t="shared" si="132"/>
        <v>0</v>
      </c>
      <c r="BH108" s="18" t="s">
        <v>331</v>
      </c>
    </row>
    <row r="109" spans="1:60" ht="31.5" x14ac:dyDescent="0.25">
      <c r="A109" s="15" t="s">
        <v>147</v>
      </c>
      <c r="B109" s="16" t="s">
        <v>148</v>
      </c>
      <c r="C109" s="17" t="s">
        <v>12</v>
      </c>
      <c r="D109" s="17" t="s">
        <v>331</v>
      </c>
      <c r="E109" s="41">
        <v>0</v>
      </c>
      <c r="F109" s="41">
        <v>0</v>
      </c>
      <c r="G109" s="41">
        <v>0</v>
      </c>
      <c r="H109" s="41">
        <v>0</v>
      </c>
      <c r="I109" s="41">
        <v>0</v>
      </c>
      <c r="J109" s="41">
        <v>0</v>
      </c>
      <c r="K109" s="41">
        <v>0</v>
      </c>
      <c r="L109" s="41">
        <v>0</v>
      </c>
      <c r="M109" s="41">
        <v>0</v>
      </c>
      <c r="N109" s="41">
        <v>0</v>
      </c>
      <c r="O109" s="41">
        <v>0</v>
      </c>
      <c r="P109" s="41">
        <v>0</v>
      </c>
      <c r="Q109" s="41">
        <v>0</v>
      </c>
      <c r="R109" s="41">
        <v>0</v>
      </c>
      <c r="S109" s="41">
        <v>0</v>
      </c>
      <c r="T109" s="41">
        <v>0</v>
      </c>
      <c r="U109" s="41">
        <v>0</v>
      </c>
      <c r="V109" s="41">
        <v>0</v>
      </c>
      <c r="W109" s="41">
        <v>0</v>
      </c>
      <c r="X109" s="41">
        <v>0</v>
      </c>
      <c r="Y109" s="41">
        <v>0</v>
      </c>
      <c r="Z109" s="41">
        <v>0</v>
      </c>
      <c r="AA109" s="41">
        <v>0</v>
      </c>
      <c r="AB109" s="41">
        <v>0</v>
      </c>
      <c r="AC109" s="41">
        <v>0</v>
      </c>
      <c r="AD109" s="41">
        <v>0</v>
      </c>
      <c r="AE109" s="41">
        <v>0</v>
      </c>
      <c r="AF109" s="41">
        <v>0</v>
      </c>
      <c r="AG109" s="41">
        <v>0</v>
      </c>
      <c r="AH109" s="41">
        <v>0</v>
      </c>
      <c r="AI109" s="41">
        <v>0</v>
      </c>
      <c r="AJ109" s="41">
        <v>0</v>
      </c>
      <c r="AK109" s="41">
        <v>0</v>
      </c>
      <c r="AL109" s="41">
        <v>0</v>
      </c>
      <c r="AM109" s="41">
        <v>0</v>
      </c>
      <c r="AN109" s="41">
        <v>0</v>
      </c>
      <c r="AO109" s="41">
        <v>0</v>
      </c>
      <c r="AP109" s="41">
        <v>0</v>
      </c>
      <c r="AQ109" s="41">
        <v>0</v>
      </c>
      <c r="AR109" s="41">
        <v>0</v>
      </c>
      <c r="AS109" s="41">
        <v>0</v>
      </c>
      <c r="AT109" s="41">
        <v>0</v>
      </c>
      <c r="AU109" s="41">
        <v>0</v>
      </c>
      <c r="AV109" s="41">
        <v>0</v>
      </c>
      <c r="AW109" s="41">
        <v>0</v>
      </c>
      <c r="AX109" s="41">
        <v>0</v>
      </c>
      <c r="AY109" s="41">
        <v>0</v>
      </c>
      <c r="AZ109" s="41">
        <v>0</v>
      </c>
      <c r="BA109" s="41">
        <v>0</v>
      </c>
      <c r="BB109" s="41">
        <v>0</v>
      </c>
      <c r="BC109" s="18">
        <f t="shared" si="165"/>
        <v>0</v>
      </c>
      <c r="BD109" s="18">
        <f t="shared" si="129"/>
        <v>0</v>
      </c>
      <c r="BE109" s="18">
        <f t="shared" si="130"/>
        <v>0</v>
      </c>
      <c r="BF109" s="18">
        <f t="shared" si="131"/>
        <v>0</v>
      </c>
      <c r="BG109" s="18">
        <f t="shared" si="132"/>
        <v>0</v>
      </c>
      <c r="BH109" s="18" t="s">
        <v>331</v>
      </c>
    </row>
    <row r="110" spans="1:60" ht="63" x14ac:dyDescent="0.25">
      <c r="A110" s="15" t="s">
        <v>149</v>
      </c>
      <c r="B110" s="16" t="s">
        <v>150</v>
      </c>
      <c r="C110" s="17" t="s">
        <v>12</v>
      </c>
      <c r="D110" s="17" t="s">
        <v>331</v>
      </c>
      <c r="E110" s="41">
        <v>0</v>
      </c>
      <c r="F110" s="41">
        <v>0</v>
      </c>
      <c r="G110" s="41">
        <v>0</v>
      </c>
      <c r="H110" s="41">
        <v>0</v>
      </c>
      <c r="I110" s="41">
        <v>0</v>
      </c>
      <c r="J110" s="41">
        <v>0</v>
      </c>
      <c r="K110" s="41">
        <v>0</v>
      </c>
      <c r="L110" s="41">
        <v>0</v>
      </c>
      <c r="M110" s="41">
        <v>0</v>
      </c>
      <c r="N110" s="41">
        <v>0</v>
      </c>
      <c r="O110" s="41">
        <v>0</v>
      </c>
      <c r="P110" s="41">
        <v>0</v>
      </c>
      <c r="Q110" s="41">
        <v>0</v>
      </c>
      <c r="R110" s="41">
        <v>0</v>
      </c>
      <c r="S110" s="41">
        <v>0</v>
      </c>
      <c r="T110" s="41">
        <v>0</v>
      </c>
      <c r="U110" s="41">
        <v>0</v>
      </c>
      <c r="V110" s="41">
        <v>0</v>
      </c>
      <c r="W110" s="41">
        <v>0</v>
      </c>
      <c r="X110" s="41">
        <v>0</v>
      </c>
      <c r="Y110" s="41">
        <v>0</v>
      </c>
      <c r="Z110" s="41">
        <v>0</v>
      </c>
      <c r="AA110" s="41">
        <v>0</v>
      </c>
      <c r="AB110" s="41">
        <v>0</v>
      </c>
      <c r="AC110" s="41">
        <v>0</v>
      </c>
      <c r="AD110" s="41">
        <f t="shared" ref="AD110:BB110" si="199">SUM(AD111,AD114,AD116,AD117)</f>
        <v>0</v>
      </c>
      <c r="AE110" s="41">
        <f t="shared" si="199"/>
        <v>0</v>
      </c>
      <c r="AF110" s="41">
        <f t="shared" si="199"/>
        <v>0</v>
      </c>
      <c r="AG110" s="41">
        <f t="shared" si="199"/>
        <v>0</v>
      </c>
      <c r="AH110" s="41">
        <f t="shared" si="199"/>
        <v>0</v>
      </c>
      <c r="AI110" s="41">
        <f t="shared" si="199"/>
        <v>0</v>
      </c>
      <c r="AJ110" s="41">
        <f t="shared" si="199"/>
        <v>0</v>
      </c>
      <c r="AK110" s="41">
        <f t="shared" si="199"/>
        <v>0</v>
      </c>
      <c r="AL110" s="41">
        <f t="shared" si="199"/>
        <v>0</v>
      </c>
      <c r="AM110" s="41">
        <f t="shared" si="199"/>
        <v>0</v>
      </c>
      <c r="AN110" s="41">
        <f t="shared" si="199"/>
        <v>0</v>
      </c>
      <c r="AO110" s="41">
        <f t="shared" si="199"/>
        <v>0</v>
      </c>
      <c r="AP110" s="41">
        <f t="shared" si="199"/>
        <v>0</v>
      </c>
      <c r="AQ110" s="41">
        <f t="shared" si="199"/>
        <v>0</v>
      </c>
      <c r="AR110" s="41">
        <f t="shared" si="199"/>
        <v>0</v>
      </c>
      <c r="AS110" s="41">
        <f t="shared" si="199"/>
        <v>0</v>
      </c>
      <c r="AT110" s="41">
        <f t="shared" si="199"/>
        <v>0</v>
      </c>
      <c r="AU110" s="41">
        <f t="shared" si="199"/>
        <v>0</v>
      </c>
      <c r="AV110" s="41">
        <f t="shared" si="199"/>
        <v>0</v>
      </c>
      <c r="AW110" s="41">
        <f t="shared" si="199"/>
        <v>0</v>
      </c>
      <c r="AX110" s="41">
        <f t="shared" si="199"/>
        <v>0</v>
      </c>
      <c r="AY110" s="41">
        <f t="shared" si="199"/>
        <v>0</v>
      </c>
      <c r="AZ110" s="41">
        <f t="shared" si="199"/>
        <v>0</v>
      </c>
      <c r="BA110" s="41">
        <f t="shared" si="199"/>
        <v>0</v>
      </c>
      <c r="BB110" s="41">
        <f t="shared" si="199"/>
        <v>0</v>
      </c>
      <c r="BC110" s="18">
        <f t="shared" si="165"/>
        <v>0</v>
      </c>
      <c r="BD110" s="18">
        <f t="shared" si="129"/>
        <v>0</v>
      </c>
      <c r="BE110" s="18">
        <f t="shared" si="130"/>
        <v>0</v>
      </c>
      <c r="BF110" s="18">
        <f t="shared" si="131"/>
        <v>0</v>
      </c>
      <c r="BG110" s="18">
        <f t="shared" si="132"/>
        <v>0</v>
      </c>
      <c r="BH110" s="18" t="s">
        <v>331</v>
      </c>
    </row>
    <row r="111" spans="1:60" ht="31.5" x14ac:dyDescent="0.25">
      <c r="A111" s="15" t="s">
        <v>151</v>
      </c>
      <c r="B111" s="16" t="s">
        <v>152</v>
      </c>
      <c r="C111" s="17" t="s">
        <v>12</v>
      </c>
      <c r="D111" s="17" t="s">
        <v>331</v>
      </c>
      <c r="E111" s="41">
        <f>E112+E113</f>
        <v>0</v>
      </c>
      <c r="F111" s="41">
        <f t="shared" ref="F111:BB111" si="200">F112+F113</f>
        <v>0</v>
      </c>
      <c r="G111" s="41">
        <f t="shared" si="200"/>
        <v>0</v>
      </c>
      <c r="H111" s="41">
        <f t="shared" si="200"/>
        <v>0</v>
      </c>
      <c r="I111" s="41">
        <f t="shared" si="200"/>
        <v>0</v>
      </c>
      <c r="J111" s="41">
        <f t="shared" si="200"/>
        <v>0</v>
      </c>
      <c r="K111" s="41">
        <f t="shared" si="200"/>
        <v>0</v>
      </c>
      <c r="L111" s="41">
        <f t="shared" si="200"/>
        <v>0</v>
      </c>
      <c r="M111" s="41">
        <f t="shared" si="200"/>
        <v>0</v>
      </c>
      <c r="N111" s="41">
        <f t="shared" si="200"/>
        <v>0</v>
      </c>
      <c r="O111" s="41">
        <f t="shared" si="200"/>
        <v>0</v>
      </c>
      <c r="P111" s="41">
        <f t="shared" si="200"/>
        <v>0</v>
      </c>
      <c r="Q111" s="41">
        <f t="shared" si="200"/>
        <v>0</v>
      </c>
      <c r="R111" s="41">
        <f t="shared" si="200"/>
        <v>0</v>
      </c>
      <c r="S111" s="41">
        <f t="shared" si="200"/>
        <v>0</v>
      </c>
      <c r="T111" s="41">
        <f t="shared" si="200"/>
        <v>0</v>
      </c>
      <c r="U111" s="41">
        <f t="shared" si="200"/>
        <v>0</v>
      </c>
      <c r="V111" s="41">
        <f t="shared" si="200"/>
        <v>0</v>
      </c>
      <c r="W111" s="41">
        <f t="shared" si="200"/>
        <v>0</v>
      </c>
      <c r="X111" s="41">
        <f t="shared" si="200"/>
        <v>0</v>
      </c>
      <c r="Y111" s="41">
        <f t="shared" si="200"/>
        <v>0</v>
      </c>
      <c r="Z111" s="41">
        <f t="shared" si="200"/>
        <v>0</v>
      </c>
      <c r="AA111" s="41">
        <f t="shared" si="200"/>
        <v>0</v>
      </c>
      <c r="AB111" s="41">
        <f t="shared" si="200"/>
        <v>0</v>
      </c>
      <c r="AC111" s="41">
        <f t="shared" si="200"/>
        <v>0</v>
      </c>
      <c r="AD111" s="41">
        <f t="shared" si="200"/>
        <v>0</v>
      </c>
      <c r="AE111" s="41">
        <f t="shared" si="200"/>
        <v>0</v>
      </c>
      <c r="AF111" s="41">
        <f t="shared" si="200"/>
        <v>0</v>
      </c>
      <c r="AG111" s="41">
        <f t="shared" si="200"/>
        <v>0</v>
      </c>
      <c r="AH111" s="41">
        <f t="shared" si="200"/>
        <v>0</v>
      </c>
      <c r="AI111" s="41">
        <f t="shared" si="200"/>
        <v>0</v>
      </c>
      <c r="AJ111" s="41">
        <f t="shared" si="200"/>
        <v>0</v>
      </c>
      <c r="AK111" s="41">
        <f t="shared" si="200"/>
        <v>0</v>
      </c>
      <c r="AL111" s="41">
        <f t="shared" si="200"/>
        <v>0</v>
      </c>
      <c r="AM111" s="41">
        <f t="shared" si="200"/>
        <v>0</v>
      </c>
      <c r="AN111" s="41">
        <f t="shared" si="200"/>
        <v>0</v>
      </c>
      <c r="AO111" s="41">
        <f t="shared" si="200"/>
        <v>0</v>
      </c>
      <c r="AP111" s="41">
        <f t="shared" si="200"/>
        <v>0</v>
      </c>
      <c r="AQ111" s="41">
        <f t="shared" si="200"/>
        <v>0</v>
      </c>
      <c r="AR111" s="41">
        <f t="shared" si="200"/>
        <v>0</v>
      </c>
      <c r="AS111" s="41">
        <f t="shared" si="200"/>
        <v>0</v>
      </c>
      <c r="AT111" s="41">
        <f t="shared" si="200"/>
        <v>0</v>
      </c>
      <c r="AU111" s="41">
        <f t="shared" si="200"/>
        <v>0</v>
      </c>
      <c r="AV111" s="41">
        <f t="shared" si="200"/>
        <v>0</v>
      </c>
      <c r="AW111" s="41">
        <f t="shared" si="200"/>
        <v>0</v>
      </c>
      <c r="AX111" s="41">
        <f t="shared" si="200"/>
        <v>0</v>
      </c>
      <c r="AY111" s="41">
        <f t="shared" si="200"/>
        <v>0</v>
      </c>
      <c r="AZ111" s="41">
        <f t="shared" si="200"/>
        <v>0</v>
      </c>
      <c r="BA111" s="41">
        <f t="shared" si="200"/>
        <v>0</v>
      </c>
      <c r="BB111" s="41">
        <f t="shared" si="200"/>
        <v>0</v>
      </c>
      <c r="BC111" s="18">
        <f>AD111-E111</f>
        <v>0</v>
      </c>
      <c r="BD111" s="18">
        <f>AE111-F111</f>
        <v>0</v>
      </c>
      <c r="BE111" s="18">
        <f>AF111-G111</f>
        <v>0</v>
      </c>
      <c r="BF111" s="18">
        <f t="shared" si="131"/>
        <v>0</v>
      </c>
      <c r="BG111" s="18">
        <f t="shared" si="132"/>
        <v>0</v>
      </c>
      <c r="BH111" s="18" t="s">
        <v>331</v>
      </c>
    </row>
    <row r="112" spans="1:60" s="27" customFormat="1" x14ac:dyDescent="0.25">
      <c r="A112" s="22" t="s">
        <v>151</v>
      </c>
      <c r="B112" s="29" t="s">
        <v>297</v>
      </c>
      <c r="C112" s="19" t="s">
        <v>303</v>
      </c>
      <c r="D112" s="19" t="s">
        <v>331</v>
      </c>
      <c r="E112" s="21">
        <f>J112+O112+T112+Y112</f>
        <v>0</v>
      </c>
      <c r="F112" s="21">
        <f t="shared" ref="F112:I112" si="201">K112+P112+U112+Z112</f>
        <v>0</v>
      </c>
      <c r="G112" s="21">
        <f t="shared" si="201"/>
        <v>0</v>
      </c>
      <c r="H112" s="21">
        <f t="shared" si="201"/>
        <v>0</v>
      </c>
      <c r="I112" s="21">
        <f t="shared" si="201"/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21">
        <v>0</v>
      </c>
      <c r="AA112" s="21">
        <v>0</v>
      </c>
      <c r="AB112" s="21">
        <v>0</v>
      </c>
      <c r="AC112" s="21">
        <v>0</v>
      </c>
      <c r="AD112" s="21">
        <f>AI112+AN112+AS112+AX112</f>
        <v>0</v>
      </c>
      <c r="AE112" s="21">
        <f t="shared" ref="AE112" si="202">AJ112+AO112+AT112+AY112</f>
        <v>0</v>
      </c>
      <c r="AF112" s="21">
        <f>AK112+AP112+AU112+AZ112</f>
        <v>0</v>
      </c>
      <c r="AG112" s="21">
        <f t="shared" ref="AG112" si="203">AL112+AQ112+AV112+BA112</f>
        <v>0</v>
      </c>
      <c r="AH112" s="21">
        <f t="shared" ref="AH112" si="204">AM112+AR112+AW112+BB112</f>
        <v>0</v>
      </c>
      <c r="AI112" s="21">
        <v>0</v>
      </c>
      <c r="AJ112" s="21">
        <v>0</v>
      </c>
      <c r="AK112" s="21">
        <v>0</v>
      </c>
      <c r="AL112" s="21">
        <v>0</v>
      </c>
      <c r="AM112" s="21">
        <v>0</v>
      </c>
      <c r="AN112" s="21">
        <v>0</v>
      </c>
      <c r="AO112" s="21">
        <v>0</v>
      </c>
      <c r="AP112" s="21">
        <v>0</v>
      </c>
      <c r="AQ112" s="21">
        <v>0</v>
      </c>
      <c r="AR112" s="21">
        <v>0</v>
      </c>
      <c r="AS112" s="21">
        <v>0</v>
      </c>
      <c r="AT112" s="21">
        <v>0</v>
      </c>
      <c r="AU112" s="21">
        <v>0</v>
      </c>
      <c r="AV112" s="21">
        <v>0</v>
      </c>
      <c r="AW112" s="21">
        <v>0</v>
      </c>
      <c r="AX112" s="21">
        <v>0</v>
      </c>
      <c r="AY112" s="21">
        <v>0</v>
      </c>
      <c r="AZ112" s="21">
        <v>0</v>
      </c>
      <c r="BA112" s="21">
        <v>0</v>
      </c>
      <c r="BB112" s="21">
        <v>0</v>
      </c>
      <c r="BC112" s="20">
        <f t="shared" ref="BC112:BC113" si="205">AD112-E112</f>
        <v>0</v>
      </c>
      <c r="BD112" s="20">
        <f t="shared" ref="BD112:BD113" si="206">AE112-F112</f>
        <v>0</v>
      </c>
      <c r="BE112" s="20">
        <f t="shared" ref="BE112:BE113" si="207">AF112-G112</f>
        <v>0</v>
      </c>
      <c r="BF112" s="20">
        <f t="shared" ref="BF112:BF113" si="208">AG112-H112</f>
        <v>0</v>
      </c>
      <c r="BG112" s="20">
        <f t="shared" ref="BG112:BG113" si="209">AH112-I112</f>
        <v>0</v>
      </c>
      <c r="BH112" s="20" t="s">
        <v>331</v>
      </c>
    </row>
    <row r="113" spans="1:60" s="27" customFormat="1" ht="31.5" x14ac:dyDescent="0.25">
      <c r="A113" s="89" t="s">
        <v>151</v>
      </c>
      <c r="B113" s="88" t="s">
        <v>404</v>
      </c>
      <c r="C113" s="87" t="s">
        <v>405</v>
      </c>
      <c r="D113" s="19" t="s">
        <v>331</v>
      </c>
      <c r="E113" s="21">
        <f>J113+O113+T113+Y113</f>
        <v>0</v>
      </c>
      <c r="F113" s="21">
        <f t="shared" ref="F113" si="210">K113+P113+U113+Z113</f>
        <v>0</v>
      </c>
      <c r="G113" s="21">
        <f t="shared" ref="G113" si="211">L113+Q113+V113+AA113</f>
        <v>0</v>
      </c>
      <c r="H113" s="21">
        <f t="shared" ref="H113" si="212">M113+R113+W113+AB113</f>
        <v>0</v>
      </c>
      <c r="I113" s="21">
        <f t="shared" ref="I113" si="213">N113+S113+X113+AC113</f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21">
        <v>0</v>
      </c>
      <c r="AA113" s="21">
        <v>0</v>
      </c>
      <c r="AB113" s="21">
        <v>0</v>
      </c>
      <c r="AC113" s="21">
        <v>0</v>
      </c>
      <c r="AD113" s="21">
        <f>AI113+AN113+AS113+AX113</f>
        <v>0</v>
      </c>
      <c r="AE113" s="21">
        <f t="shared" ref="AE113" si="214">AJ113+AO113+AT113+AY113</f>
        <v>0</v>
      </c>
      <c r="AF113" s="21">
        <f>AK113+AP113+AU113+AZ113</f>
        <v>0</v>
      </c>
      <c r="AG113" s="21">
        <f t="shared" ref="AG113" si="215">AL113+AQ113+AV113+BA113</f>
        <v>0</v>
      </c>
      <c r="AH113" s="21">
        <f t="shared" ref="AH113" si="216">AM113+AR113+AW113+BB113</f>
        <v>0</v>
      </c>
      <c r="AI113" s="21">
        <v>0</v>
      </c>
      <c r="AJ113" s="21">
        <v>0</v>
      </c>
      <c r="AK113" s="21">
        <v>0</v>
      </c>
      <c r="AL113" s="21">
        <v>0</v>
      </c>
      <c r="AM113" s="21">
        <v>0</v>
      </c>
      <c r="AN113" s="21">
        <v>0</v>
      </c>
      <c r="AO113" s="21">
        <v>0</v>
      </c>
      <c r="AP113" s="21">
        <v>0</v>
      </c>
      <c r="AQ113" s="21">
        <v>0</v>
      </c>
      <c r="AR113" s="21">
        <v>0</v>
      </c>
      <c r="AS113" s="21">
        <v>0</v>
      </c>
      <c r="AT113" s="21">
        <v>0</v>
      </c>
      <c r="AU113" s="21">
        <v>0</v>
      </c>
      <c r="AV113" s="21">
        <v>0</v>
      </c>
      <c r="AW113" s="21">
        <v>0</v>
      </c>
      <c r="AX113" s="21">
        <v>0</v>
      </c>
      <c r="AY113" s="21">
        <v>0</v>
      </c>
      <c r="AZ113" s="21">
        <v>0</v>
      </c>
      <c r="BA113" s="21">
        <v>0</v>
      </c>
      <c r="BB113" s="21">
        <v>0</v>
      </c>
      <c r="BC113" s="20">
        <f t="shared" si="205"/>
        <v>0</v>
      </c>
      <c r="BD113" s="20">
        <f t="shared" si="206"/>
        <v>0</v>
      </c>
      <c r="BE113" s="20">
        <f t="shared" si="207"/>
        <v>0</v>
      </c>
      <c r="BF113" s="20">
        <f t="shared" si="208"/>
        <v>0</v>
      </c>
      <c r="BG113" s="20">
        <f t="shared" si="209"/>
        <v>0</v>
      </c>
      <c r="BH113" s="20" t="s">
        <v>331</v>
      </c>
    </row>
    <row r="114" spans="1:60" x14ac:dyDescent="0.25">
      <c r="A114" s="15" t="s">
        <v>153</v>
      </c>
      <c r="B114" s="16" t="s">
        <v>154</v>
      </c>
      <c r="C114" s="17" t="s">
        <v>12</v>
      </c>
      <c r="D114" s="17" t="s">
        <v>331</v>
      </c>
      <c r="E114" s="41">
        <v>0</v>
      </c>
      <c r="F114" s="41">
        <v>0</v>
      </c>
      <c r="G114" s="41">
        <v>0</v>
      </c>
      <c r="H114" s="41">
        <v>0</v>
      </c>
      <c r="I114" s="41">
        <v>0</v>
      </c>
      <c r="J114" s="41">
        <v>0</v>
      </c>
      <c r="K114" s="41">
        <v>0</v>
      </c>
      <c r="L114" s="41">
        <v>0</v>
      </c>
      <c r="M114" s="41">
        <v>0</v>
      </c>
      <c r="N114" s="41">
        <v>0</v>
      </c>
      <c r="O114" s="41">
        <v>0</v>
      </c>
      <c r="P114" s="41">
        <v>0</v>
      </c>
      <c r="Q114" s="41">
        <v>0</v>
      </c>
      <c r="R114" s="41">
        <v>0</v>
      </c>
      <c r="S114" s="41">
        <v>0</v>
      </c>
      <c r="T114" s="41">
        <v>0</v>
      </c>
      <c r="U114" s="41">
        <v>0</v>
      </c>
      <c r="V114" s="41">
        <v>0</v>
      </c>
      <c r="W114" s="41">
        <v>0</v>
      </c>
      <c r="X114" s="41">
        <v>0</v>
      </c>
      <c r="Y114" s="41">
        <v>0</v>
      </c>
      <c r="Z114" s="41">
        <v>0</v>
      </c>
      <c r="AA114" s="41">
        <v>0</v>
      </c>
      <c r="AB114" s="41">
        <v>0</v>
      </c>
      <c r="AC114" s="41">
        <v>0</v>
      </c>
      <c r="AD114" s="41">
        <f t="shared" ref="AD114:AH114" si="217">SUM(AD115:AD115)</f>
        <v>0</v>
      </c>
      <c r="AE114" s="41">
        <f t="shared" si="217"/>
        <v>0</v>
      </c>
      <c r="AF114" s="41">
        <f t="shared" si="217"/>
        <v>0</v>
      </c>
      <c r="AG114" s="41">
        <f t="shared" si="217"/>
        <v>0</v>
      </c>
      <c r="AH114" s="41">
        <f t="shared" si="217"/>
        <v>0</v>
      </c>
      <c r="AI114" s="41">
        <f t="shared" ref="AI114:BB114" si="218">SUM(AI115:AI115)</f>
        <v>0</v>
      </c>
      <c r="AJ114" s="41">
        <f t="shared" si="218"/>
        <v>0</v>
      </c>
      <c r="AK114" s="41">
        <f t="shared" si="218"/>
        <v>0</v>
      </c>
      <c r="AL114" s="41">
        <f t="shared" si="218"/>
        <v>0</v>
      </c>
      <c r="AM114" s="41">
        <f t="shared" si="218"/>
        <v>0</v>
      </c>
      <c r="AN114" s="41">
        <f t="shared" si="218"/>
        <v>0</v>
      </c>
      <c r="AO114" s="41">
        <f t="shared" si="218"/>
        <v>0</v>
      </c>
      <c r="AP114" s="41">
        <f t="shared" si="218"/>
        <v>0</v>
      </c>
      <c r="AQ114" s="41">
        <f t="shared" si="218"/>
        <v>0</v>
      </c>
      <c r="AR114" s="41">
        <f t="shared" si="218"/>
        <v>0</v>
      </c>
      <c r="AS114" s="41">
        <f t="shared" si="218"/>
        <v>0</v>
      </c>
      <c r="AT114" s="41">
        <f t="shared" si="218"/>
        <v>0</v>
      </c>
      <c r="AU114" s="41">
        <f t="shared" si="218"/>
        <v>0</v>
      </c>
      <c r="AV114" s="41">
        <f t="shared" si="218"/>
        <v>0</v>
      </c>
      <c r="AW114" s="41">
        <f t="shared" si="218"/>
        <v>0</v>
      </c>
      <c r="AX114" s="41">
        <f t="shared" si="218"/>
        <v>0</v>
      </c>
      <c r="AY114" s="41">
        <f t="shared" si="218"/>
        <v>0</v>
      </c>
      <c r="AZ114" s="41">
        <f t="shared" si="218"/>
        <v>0</v>
      </c>
      <c r="BA114" s="41">
        <f t="shared" si="218"/>
        <v>0</v>
      </c>
      <c r="BB114" s="41">
        <f t="shared" si="218"/>
        <v>0</v>
      </c>
      <c r="BC114" s="18">
        <f t="shared" si="165"/>
        <v>0</v>
      </c>
      <c r="BD114" s="18">
        <f t="shared" si="129"/>
        <v>0</v>
      </c>
      <c r="BE114" s="18">
        <f t="shared" si="130"/>
        <v>0</v>
      </c>
      <c r="BF114" s="18">
        <f t="shared" si="131"/>
        <v>0</v>
      </c>
      <c r="BG114" s="18">
        <f t="shared" si="132"/>
        <v>0</v>
      </c>
      <c r="BH114" s="18" t="s">
        <v>331</v>
      </c>
    </row>
    <row r="115" spans="1:60" s="27" customFormat="1" ht="31.5" x14ac:dyDescent="0.25">
      <c r="A115" s="22" t="s">
        <v>153</v>
      </c>
      <c r="B115" s="30" t="s">
        <v>293</v>
      </c>
      <c r="C115" s="19" t="s">
        <v>304</v>
      </c>
      <c r="D115" s="19" t="s">
        <v>331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v>0</v>
      </c>
      <c r="AA115" s="21">
        <v>0</v>
      </c>
      <c r="AB115" s="21">
        <v>0</v>
      </c>
      <c r="AC115" s="21">
        <v>0</v>
      </c>
      <c r="AD115" s="21">
        <f>AI115+AN115+AS115+AX115</f>
        <v>0</v>
      </c>
      <c r="AE115" s="21">
        <f t="shared" ref="AE115" si="219">AJ115+AO115+AT115+AY115</f>
        <v>0</v>
      </c>
      <c r="AF115" s="21">
        <f>AK115+AP115+AU115+AZ115</f>
        <v>0</v>
      </c>
      <c r="AG115" s="21">
        <f t="shared" ref="AG115" si="220">AL115+AQ115+AV115+BA115</f>
        <v>0</v>
      </c>
      <c r="AH115" s="21">
        <f t="shared" ref="AH115" si="221">AM115+AR115+AW115+BB115</f>
        <v>0</v>
      </c>
      <c r="AI115" s="21">
        <v>0</v>
      </c>
      <c r="AJ115" s="21">
        <v>0</v>
      </c>
      <c r="AK115" s="21">
        <v>0</v>
      </c>
      <c r="AL115" s="21">
        <v>0</v>
      </c>
      <c r="AM115" s="21">
        <v>0</v>
      </c>
      <c r="AN115" s="21">
        <v>0</v>
      </c>
      <c r="AO115" s="21">
        <v>0</v>
      </c>
      <c r="AP115" s="21">
        <v>0</v>
      </c>
      <c r="AQ115" s="21">
        <v>0</v>
      </c>
      <c r="AR115" s="21">
        <v>0</v>
      </c>
      <c r="AS115" s="21">
        <v>0</v>
      </c>
      <c r="AT115" s="21">
        <v>0</v>
      </c>
      <c r="AU115" s="21">
        <v>0</v>
      </c>
      <c r="AV115" s="21">
        <v>0</v>
      </c>
      <c r="AW115" s="21">
        <v>0</v>
      </c>
      <c r="AX115" s="21">
        <v>0</v>
      </c>
      <c r="AY115" s="21">
        <v>0</v>
      </c>
      <c r="AZ115" s="21">
        <v>0</v>
      </c>
      <c r="BA115" s="21">
        <v>0</v>
      </c>
      <c r="BB115" s="21">
        <v>0</v>
      </c>
      <c r="BC115" s="20">
        <f t="shared" si="165"/>
        <v>0</v>
      </c>
      <c r="BD115" s="20">
        <f t="shared" si="129"/>
        <v>0</v>
      </c>
      <c r="BE115" s="20">
        <f t="shared" si="130"/>
        <v>0</v>
      </c>
      <c r="BF115" s="20">
        <f t="shared" si="131"/>
        <v>0</v>
      </c>
      <c r="BG115" s="20">
        <f t="shared" si="132"/>
        <v>0</v>
      </c>
      <c r="BH115" s="20" t="s">
        <v>331</v>
      </c>
    </row>
    <row r="116" spans="1:60" s="27" customFormat="1" ht="31.5" x14ac:dyDescent="0.25">
      <c r="A116" s="15" t="s">
        <v>155</v>
      </c>
      <c r="B116" s="16" t="s">
        <v>156</v>
      </c>
      <c r="C116" s="17" t="s">
        <v>12</v>
      </c>
      <c r="D116" s="17" t="s">
        <v>331</v>
      </c>
      <c r="E116" s="41">
        <v>0</v>
      </c>
      <c r="F116" s="41">
        <v>0</v>
      </c>
      <c r="G116" s="41">
        <v>0</v>
      </c>
      <c r="H116" s="41">
        <v>0</v>
      </c>
      <c r="I116" s="41">
        <v>0</v>
      </c>
      <c r="J116" s="41">
        <v>0</v>
      </c>
      <c r="K116" s="41">
        <v>0</v>
      </c>
      <c r="L116" s="41">
        <v>0</v>
      </c>
      <c r="M116" s="41">
        <v>0</v>
      </c>
      <c r="N116" s="41">
        <v>0</v>
      </c>
      <c r="O116" s="41">
        <v>0</v>
      </c>
      <c r="P116" s="41">
        <v>0</v>
      </c>
      <c r="Q116" s="41">
        <v>0</v>
      </c>
      <c r="R116" s="41">
        <v>0</v>
      </c>
      <c r="S116" s="41">
        <v>0</v>
      </c>
      <c r="T116" s="41">
        <v>0</v>
      </c>
      <c r="U116" s="41">
        <v>0</v>
      </c>
      <c r="V116" s="41">
        <v>0</v>
      </c>
      <c r="W116" s="41">
        <v>0</v>
      </c>
      <c r="X116" s="41">
        <v>0</v>
      </c>
      <c r="Y116" s="41">
        <v>0</v>
      </c>
      <c r="Z116" s="41">
        <v>0</v>
      </c>
      <c r="AA116" s="41">
        <v>0</v>
      </c>
      <c r="AB116" s="41">
        <v>0</v>
      </c>
      <c r="AC116" s="41">
        <v>0</v>
      </c>
      <c r="AD116" s="41">
        <v>0</v>
      </c>
      <c r="AE116" s="41">
        <v>0</v>
      </c>
      <c r="AF116" s="41">
        <v>0</v>
      </c>
      <c r="AG116" s="41">
        <v>0</v>
      </c>
      <c r="AH116" s="41">
        <v>0</v>
      </c>
      <c r="AI116" s="41">
        <v>0</v>
      </c>
      <c r="AJ116" s="41">
        <v>0</v>
      </c>
      <c r="AK116" s="41">
        <v>0</v>
      </c>
      <c r="AL116" s="41">
        <v>0</v>
      </c>
      <c r="AM116" s="41">
        <v>0</v>
      </c>
      <c r="AN116" s="41">
        <v>0</v>
      </c>
      <c r="AO116" s="41">
        <v>0</v>
      </c>
      <c r="AP116" s="41">
        <v>0</v>
      </c>
      <c r="AQ116" s="41">
        <v>0</v>
      </c>
      <c r="AR116" s="41">
        <v>0</v>
      </c>
      <c r="AS116" s="41">
        <v>0</v>
      </c>
      <c r="AT116" s="41">
        <v>0</v>
      </c>
      <c r="AU116" s="41">
        <v>0</v>
      </c>
      <c r="AV116" s="41">
        <v>0</v>
      </c>
      <c r="AW116" s="41">
        <v>0</v>
      </c>
      <c r="AX116" s="41">
        <v>0</v>
      </c>
      <c r="AY116" s="41">
        <v>0</v>
      </c>
      <c r="AZ116" s="41">
        <v>0</v>
      </c>
      <c r="BA116" s="41">
        <v>0</v>
      </c>
      <c r="BB116" s="41">
        <v>0</v>
      </c>
      <c r="BC116" s="18">
        <f t="shared" si="165"/>
        <v>0</v>
      </c>
      <c r="BD116" s="18">
        <f t="shared" si="129"/>
        <v>0</v>
      </c>
      <c r="BE116" s="18">
        <f t="shared" si="130"/>
        <v>0</v>
      </c>
      <c r="BF116" s="18">
        <f t="shared" si="131"/>
        <v>0</v>
      </c>
      <c r="BG116" s="18">
        <f t="shared" si="132"/>
        <v>0</v>
      </c>
      <c r="BH116" s="18" t="s">
        <v>331</v>
      </c>
    </row>
    <row r="117" spans="1:60" s="27" customFormat="1" ht="31.5" x14ac:dyDescent="0.25">
      <c r="A117" s="15" t="s">
        <v>157</v>
      </c>
      <c r="B117" s="16" t="s">
        <v>108</v>
      </c>
      <c r="C117" s="17" t="s">
        <v>12</v>
      </c>
      <c r="D117" s="17" t="s">
        <v>331</v>
      </c>
      <c r="E117" s="41">
        <v>0</v>
      </c>
      <c r="F117" s="41">
        <v>0</v>
      </c>
      <c r="G117" s="41">
        <v>0</v>
      </c>
      <c r="H117" s="41">
        <v>0</v>
      </c>
      <c r="I117" s="41">
        <v>0</v>
      </c>
      <c r="J117" s="41">
        <v>0</v>
      </c>
      <c r="K117" s="41">
        <v>0</v>
      </c>
      <c r="L117" s="41">
        <v>0</v>
      </c>
      <c r="M117" s="41">
        <v>0</v>
      </c>
      <c r="N117" s="41">
        <v>0</v>
      </c>
      <c r="O117" s="41">
        <v>0</v>
      </c>
      <c r="P117" s="41">
        <v>0</v>
      </c>
      <c r="Q117" s="41">
        <v>0</v>
      </c>
      <c r="R117" s="41">
        <v>0</v>
      </c>
      <c r="S117" s="41">
        <v>0</v>
      </c>
      <c r="T117" s="41">
        <v>0</v>
      </c>
      <c r="U117" s="41">
        <v>0</v>
      </c>
      <c r="V117" s="41">
        <v>0</v>
      </c>
      <c r="W117" s="41">
        <v>0</v>
      </c>
      <c r="X117" s="41">
        <v>0</v>
      </c>
      <c r="Y117" s="41">
        <v>0</v>
      </c>
      <c r="Z117" s="41">
        <v>0</v>
      </c>
      <c r="AA117" s="41">
        <v>0</v>
      </c>
      <c r="AB117" s="41">
        <v>0</v>
      </c>
      <c r="AC117" s="41">
        <v>0</v>
      </c>
      <c r="AD117" s="41">
        <v>0</v>
      </c>
      <c r="AE117" s="41">
        <v>0</v>
      </c>
      <c r="AF117" s="41">
        <v>0</v>
      </c>
      <c r="AG117" s="41">
        <v>0</v>
      </c>
      <c r="AH117" s="41">
        <v>0</v>
      </c>
      <c r="AI117" s="41">
        <v>0</v>
      </c>
      <c r="AJ117" s="41">
        <v>0</v>
      </c>
      <c r="AK117" s="41">
        <v>0</v>
      </c>
      <c r="AL117" s="41">
        <v>0</v>
      </c>
      <c r="AM117" s="41">
        <v>0</v>
      </c>
      <c r="AN117" s="41">
        <v>0</v>
      </c>
      <c r="AO117" s="41">
        <v>0</v>
      </c>
      <c r="AP117" s="41">
        <v>0</v>
      </c>
      <c r="AQ117" s="41">
        <v>0</v>
      </c>
      <c r="AR117" s="41">
        <v>0</v>
      </c>
      <c r="AS117" s="41">
        <v>0</v>
      </c>
      <c r="AT117" s="41">
        <v>0</v>
      </c>
      <c r="AU117" s="41">
        <v>0</v>
      </c>
      <c r="AV117" s="41">
        <v>0</v>
      </c>
      <c r="AW117" s="41">
        <v>0</v>
      </c>
      <c r="AX117" s="41">
        <v>0</v>
      </c>
      <c r="AY117" s="41">
        <v>0</v>
      </c>
      <c r="AZ117" s="41">
        <v>0</v>
      </c>
      <c r="BA117" s="41">
        <v>0</v>
      </c>
      <c r="BB117" s="41">
        <v>0</v>
      </c>
      <c r="BC117" s="18">
        <f t="shared" si="165"/>
        <v>0</v>
      </c>
      <c r="BD117" s="18">
        <f t="shared" si="129"/>
        <v>0</v>
      </c>
      <c r="BE117" s="18">
        <f t="shared" si="130"/>
        <v>0</v>
      </c>
      <c r="BF117" s="18">
        <f t="shared" si="131"/>
        <v>0</v>
      </c>
      <c r="BG117" s="18">
        <f t="shared" si="132"/>
        <v>0</v>
      </c>
      <c r="BH117" s="18" t="s">
        <v>331</v>
      </c>
    </row>
    <row r="118" spans="1:60" s="27" customFormat="1" ht="45" customHeight="1" x14ac:dyDescent="0.25">
      <c r="A118" s="15" t="s">
        <v>158</v>
      </c>
      <c r="B118" s="16" t="s">
        <v>159</v>
      </c>
      <c r="C118" s="17" t="s">
        <v>12</v>
      </c>
      <c r="D118" s="17" t="s">
        <v>331</v>
      </c>
      <c r="E118" s="41">
        <v>0</v>
      </c>
      <c r="F118" s="41">
        <v>0</v>
      </c>
      <c r="G118" s="41">
        <v>0</v>
      </c>
      <c r="H118" s="41">
        <v>0</v>
      </c>
      <c r="I118" s="41">
        <v>0</v>
      </c>
      <c r="J118" s="41">
        <v>0</v>
      </c>
      <c r="K118" s="41">
        <v>0</v>
      </c>
      <c r="L118" s="41">
        <v>0</v>
      </c>
      <c r="M118" s="41">
        <v>0</v>
      </c>
      <c r="N118" s="41">
        <v>0</v>
      </c>
      <c r="O118" s="41">
        <v>0</v>
      </c>
      <c r="P118" s="41">
        <v>0</v>
      </c>
      <c r="Q118" s="41">
        <v>0</v>
      </c>
      <c r="R118" s="41">
        <v>0</v>
      </c>
      <c r="S118" s="41">
        <v>0</v>
      </c>
      <c r="T118" s="41">
        <v>0</v>
      </c>
      <c r="U118" s="41">
        <v>0</v>
      </c>
      <c r="V118" s="41">
        <v>0</v>
      </c>
      <c r="W118" s="41">
        <v>0</v>
      </c>
      <c r="X118" s="41">
        <v>0</v>
      </c>
      <c r="Y118" s="41">
        <v>0</v>
      </c>
      <c r="Z118" s="41">
        <v>0</v>
      </c>
      <c r="AA118" s="41">
        <v>0</v>
      </c>
      <c r="AB118" s="41">
        <v>0</v>
      </c>
      <c r="AC118" s="41">
        <v>0</v>
      </c>
      <c r="AD118" s="41">
        <f t="shared" ref="AD118:AH118" si="222">SUM(AD119,AD124,AD125,AD126)</f>
        <v>0</v>
      </c>
      <c r="AE118" s="41">
        <f t="shared" si="222"/>
        <v>0</v>
      </c>
      <c r="AF118" s="41">
        <f t="shared" si="222"/>
        <v>0</v>
      </c>
      <c r="AG118" s="41">
        <f t="shared" si="222"/>
        <v>0</v>
      </c>
      <c r="AH118" s="41">
        <f t="shared" si="222"/>
        <v>0</v>
      </c>
      <c r="AI118" s="41">
        <f t="shared" ref="AI118:BB118" si="223">SUM(AI119,AI124,AI125,AI126)</f>
        <v>0</v>
      </c>
      <c r="AJ118" s="41">
        <f t="shared" si="223"/>
        <v>0</v>
      </c>
      <c r="AK118" s="41">
        <f t="shared" si="223"/>
        <v>0</v>
      </c>
      <c r="AL118" s="41">
        <f t="shared" si="223"/>
        <v>0</v>
      </c>
      <c r="AM118" s="41">
        <f t="shared" si="223"/>
        <v>0</v>
      </c>
      <c r="AN118" s="41">
        <f t="shared" si="223"/>
        <v>0</v>
      </c>
      <c r="AO118" s="41">
        <f t="shared" si="223"/>
        <v>0</v>
      </c>
      <c r="AP118" s="41">
        <f t="shared" si="223"/>
        <v>0</v>
      </c>
      <c r="AQ118" s="41">
        <f t="shared" si="223"/>
        <v>0</v>
      </c>
      <c r="AR118" s="41">
        <f t="shared" si="223"/>
        <v>0</v>
      </c>
      <c r="AS118" s="41">
        <f t="shared" si="223"/>
        <v>0</v>
      </c>
      <c r="AT118" s="41">
        <f t="shared" si="223"/>
        <v>0</v>
      </c>
      <c r="AU118" s="41">
        <f t="shared" si="223"/>
        <v>0</v>
      </c>
      <c r="AV118" s="41">
        <f t="shared" si="223"/>
        <v>0</v>
      </c>
      <c r="AW118" s="41">
        <f t="shared" si="223"/>
        <v>0</v>
      </c>
      <c r="AX118" s="41">
        <f t="shared" si="223"/>
        <v>0</v>
      </c>
      <c r="AY118" s="41">
        <f t="shared" si="223"/>
        <v>0</v>
      </c>
      <c r="AZ118" s="41">
        <f t="shared" si="223"/>
        <v>0</v>
      </c>
      <c r="BA118" s="41">
        <f t="shared" si="223"/>
        <v>0</v>
      </c>
      <c r="BB118" s="41">
        <f t="shared" si="223"/>
        <v>0</v>
      </c>
      <c r="BC118" s="18">
        <f t="shared" si="165"/>
        <v>0</v>
      </c>
      <c r="BD118" s="18">
        <f t="shared" si="129"/>
        <v>0</v>
      </c>
      <c r="BE118" s="18">
        <f t="shared" si="130"/>
        <v>0</v>
      </c>
      <c r="BF118" s="18">
        <f t="shared" si="131"/>
        <v>0</v>
      </c>
      <c r="BG118" s="18">
        <f t="shared" si="132"/>
        <v>0</v>
      </c>
      <c r="BH118" s="18" t="s">
        <v>331</v>
      </c>
    </row>
    <row r="119" spans="1:60" s="27" customFormat="1" ht="47.25" x14ac:dyDescent="0.25">
      <c r="A119" s="15" t="s">
        <v>160</v>
      </c>
      <c r="B119" s="16" t="s">
        <v>161</v>
      </c>
      <c r="C119" s="17" t="s">
        <v>12</v>
      </c>
      <c r="D119" s="17" t="s">
        <v>331</v>
      </c>
      <c r="E119" s="41">
        <v>0</v>
      </c>
      <c r="F119" s="41">
        <v>0</v>
      </c>
      <c r="G119" s="41">
        <v>0</v>
      </c>
      <c r="H119" s="41">
        <v>0</v>
      </c>
      <c r="I119" s="41">
        <v>0</v>
      </c>
      <c r="J119" s="41">
        <v>0</v>
      </c>
      <c r="K119" s="41">
        <v>0</v>
      </c>
      <c r="L119" s="41">
        <v>0</v>
      </c>
      <c r="M119" s="41">
        <v>0</v>
      </c>
      <c r="N119" s="41">
        <v>0</v>
      </c>
      <c r="O119" s="41">
        <v>0</v>
      </c>
      <c r="P119" s="41">
        <v>0</v>
      </c>
      <c r="Q119" s="41">
        <v>0</v>
      </c>
      <c r="R119" s="41">
        <v>0</v>
      </c>
      <c r="S119" s="41">
        <v>0</v>
      </c>
      <c r="T119" s="41">
        <v>0</v>
      </c>
      <c r="U119" s="41">
        <v>0</v>
      </c>
      <c r="V119" s="41">
        <v>0</v>
      </c>
      <c r="W119" s="41">
        <v>0</v>
      </c>
      <c r="X119" s="41">
        <v>0</v>
      </c>
      <c r="Y119" s="41">
        <v>0</v>
      </c>
      <c r="Z119" s="41">
        <v>0</v>
      </c>
      <c r="AA119" s="41">
        <v>0</v>
      </c>
      <c r="AB119" s="41">
        <v>0</v>
      </c>
      <c r="AC119" s="41">
        <v>0</v>
      </c>
      <c r="AD119" s="41">
        <f t="shared" ref="AD119:AH119" si="224">SUM(AD120:AD120)</f>
        <v>0</v>
      </c>
      <c r="AE119" s="41">
        <f t="shared" si="224"/>
        <v>0</v>
      </c>
      <c r="AF119" s="41">
        <f t="shared" si="224"/>
        <v>0</v>
      </c>
      <c r="AG119" s="41">
        <f t="shared" si="224"/>
        <v>0</v>
      </c>
      <c r="AH119" s="41">
        <f t="shared" si="224"/>
        <v>0</v>
      </c>
      <c r="AI119" s="41">
        <f t="shared" ref="AI119:BB119" si="225">SUM(AI120:AI120)</f>
        <v>0</v>
      </c>
      <c r="AJ119" s="41">
        <f t="shared" si="225"/>
        <v>0</v>
      </c>
      <c r="AK119" s="41">
        <f t="shared" si="225"/>
        <v>0</v>
      </c>
      <c r="AL119" s="41">
        <f t="shared" si="225"/>
        <v>0</v>
      </c>
      <c r="AM119" s="41">
        <f t="shared" si="225"/>
        <v>0</v>
      </c>
      <c r="AN119" s="41">
        <f t="shared" si="225"/>
        <v>0</v>
      </c>
      <c r="AO119" s="41">
        <f t="shared" si="225"/>
        <v>0</v>
      </c>
      <c r="AP119" s="41">
        <f t="shared" si="225"/>
        <v>0</v>
      </c>
      <c r="AQ119" s="41">
        <f t="shared" si="225"/>
        <v>0</v>
      </c>
      <c r="AR119" s="41">
        <f t="shared" si="225"/>
        <v>0</v>
      </c>
      <c r="AS119" s="41">
        <f t="shared" si="225"/>
        <v>0</v>
      </c>
      <c r="AT119" s="41">
        <f t="shared" si="225"/>
        <v>0</v>
      </c>
      <c r="AU119" s="41">
        <f t="shared" si="225"/>
        <v>0</v>
      </c>
      <c r="AV119" s="41">
        <f t="shared" si="225"/>
        <v>0</v>
      </c>
      <c r="AW119" s="41">
        <f t="shared" si="225"/>
        <v>0</v>
      </c>
      <c r="AX119" s="41">
        <f t="shared" si="225"/>
        <v>0</v>
      </c>
      <c r="AY119" s="41">
        <f t="shared" si="225"/>
        <v>0</v>
      </c>
      <c r="AZ119" s="41">
        <f t="shared" si="225"/>
        <v>0</v>
      </c>
      <c r="BA119" s="41">
        <f t="shared" si="225"/>
        <v>0</v>
      </c>
      <c r="BB119" s="41">
        <f t="shared" si="225"/>
        <v>0</v>
      </c>
      <c r="BC119" s="18">
        <f t="shared" si="165"/>
        <v>0</v>
      </c>
      <c r="BD119" s="18">
        <f t="shared" si="129"/>
        <v>0</v>
      </c>
      <c r="BE119" s="18">
        <f t="shared" si="130"/>
        <v>0</v>
      </c>
      <c r="BF119" s="18">
        <f t="shared" si="131"/>
        <v>0</v>
      </c>
      <c r="BG119" s="18">
        <f t="shared" si="132"/>
        <v>0</v>
      </c>
      <c r="BH119" s="18" t="s">
        <v>331</v>
      </c>
    </row>
    <row r="120" spans="1:60" s="27" customFormat="1" ht="47.25" x14ac:dyDescent="0.25">
      <c r="A120" s="33" t="s">
        <v>160</v>
      </c>
      <c r="B120" s="31" t="s">
        <v>356</v>
      </c>
      <c r="C120" s="32" t="s">
        <v>357</v>
      </c>
      <c r="D120" s="19" t="s">
        <v>331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v>0</v>
      </c>
      <c r="AA120" s="21">
        <v>0</v>
      </c>
      <c r="AB120" s="21">
        <v>0</v>
      </c>
      <c r="AC120" s="21">
        <v>0</v>
      </c>
      <c r="AD120" s="21">
        <f>AI120+AN120+AS120+AX120</f>
        <v>0</v>
      </c>
      <c r="AE120" s="21">
        <f t="shared" ref="AE120" si="226">AJ120+AO120+AT120+AY120</f>
        <v>0</v>
      </c>
      <c r="AF120" s="21">
        <f>AK120+AP120+AU120+AZ120</f>
        <v>0</v>
      </c>
      <c r="AG120" s="21">
        <f t="shared" ref="AG120" si="227">AL120+AQ120+AV120+BA120</f>
        <v>0</v>
      </c>
      <c r="AH120" s="21">
        <f t="shared" ref="AH120" si="228">AM120+AR120+AW120+BB120</f>
        <v>0</v>
      </c>
      <c r="AI120" s="21">
        <v>0</v>
      </c>
      <c r="AJ120" s="21">
        <v>0</v>
      </c>
      <c r="AK120" s="21">
        <v>0</v>
      </c>
      <c r="AL120" s="21">
        <v>0</v>
      </c>
      <c r="AM120" s="21">
        <v>0</v>
      </c>
      <c r="AN120" s="21">
        <v>0</v>
      </c>
      <c r="AO120" s="21">
        <v>0</v>
      </c>
      <c r="AP120" s="21">
        <v>0</v>
      </c>
      <c r="AQ120" s="21">
        <v>0</v>
      </c>
      <c r="AR120" s="21">
        <v>0</v>
      </c>
      <c r="AS120" s="21">
        <v>0</v>
      </c>
      <c r="AT120" s="21">
        <v>0</v>
      </c>
      <c r="AU120" s="21">
        <v>0</v>
      </c>
      <c r="AV120" s="21">
        <v>0</v>
      </c>
      <c r="AW120" s="21">
        <v>0</v>
      </c>
      <c r="AX120" s="21">
        <v>0</v>
      </c>
      <c r="AY120" s="21">
        <v>0</v>
      </c>
      <c r="AZ120" s="21">
        <v>0</v>
      </c>
      <c r="BA120" s="21">
        <v>0</v>
      </c>
      <c r="BB120" s="21">
        <v>0</v>
      </c>
      <c r="BC120" s="20">
        <f t="shared" si="165"/>
        <v>0</v>
      </c>
      <c r="BD120" s="20">
        <f t="shared" si="129"/>
        <v>0</v>
      </c>
      <c r="BE120" s="20">
        <f t="shared" si="130"/>
        <v>0</v>
      </c>
      <c r="BF120" s="20">
        <f t="shared" si="131"/>
        <v>0</v>
      </c>
      <c r="BG120" s="20">
        <f t="shared" si="132"/>
        <v>0</v>
      </c>
      <c r="BH120" s="20" t="s">
        <v>331</v>
      </c>
    </row>
    <row r="121" spans="1:60" s="27" customFormat="1" ht="47.25" x14ac:dyDescent="0.25">
      <c r="A121" s="34" t="s">
        <v>160</v>
      </c>
      <c r="B121" s="35" t="s">
        <v>321</v>
      </c>
      <c r="C121" s="39" t="s">
        <v>322</v>
      </c>
      <c r="D121" s="19" t="s">
        <v>331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0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21">
        <v>0</v>
      </c>
      <c r="AA121" s="21">
        <v>0</v>
      </c>
      <c r="AB121" s="21">
        <v>0</v>
      </c>
      <c r="AC121" s="21">
        <v>0</v>
      </c>
      <c r="AD121" s="21">
        <f t="shared" ref="AD121:AD123" si="229">AI121+AN121+AS121+AX121</f>
        <v>0</v>
      </c>
      <c r="AE121" s="21">
        <f t="shared" ref="AE121:AE123" si="230">AJ121+AO121+AT121+AY121</f>
        <v>0</v>
      </c>
      <c r="AF121" s="21">
        <f t="shared" ref="AF121:AF123" si="231">AK121+AP121+AU121+AZ121</f>
        <v>0</v>
      </c>
      <c r="AG121" s="21">
        <f t="shared" ref="AG121:AG123" si="232">AL121+AQ121+AV121+BA121</f>
        <v>0</v>
      </c>
      <c r="AH121" s="21">
        <f t="shared" ref="AH121:AH123" si="233">AM121+AR121+AW121+BB121</f>
        <v>0</v>
      </c>
      <c r="AI121" s="21">
        <v>0</v>
      </c>
      <c r="AJ121" s="21">
        <v>0</v>
      </c>
      <c r="AK121" s="21">
        <v>0</v>
      </c>
      <c r="AL121" s="21">
        <v>0</v>
      </c>
      <c r="AM121" s="21">
        <v>0</v>
      </c>
      <c r="AN121" s="21">
        <v>0</v>
      </c>
      <c r="AO121" s="21">
        <v>0</v>
      </c>
      <c r="AP121" s="21">
        <v>0</v>
      </c>
      <c r="AQ121" s="21">
        <v>0</v>
      </c>
      <c r="AR121" s="21">
        <v>0</v>
      </c>
      <c r="AS121" s="21">
        <v>0</v>
      </c>
      <c r="AT121" s="21">
        <v>0</v>
      </c>
      <c r="AU121" s="21">
        <v>0</v>
      </c>
      <c r="AV121" s="21">
        <v>0</v>
      </c>
      <c r="AW121" s="21">
        <v>0</v>
      </c>
      <c r="AX121" s="21">
        <v>0</v>
      </c>
      <c r="AY121" s="21">
        <v>0</v>
      </c>
      <c r="AZ121" s="21">
        <v>0</v>
      </c>
      <c r="BA121" s="21">
        <v>0</v>
      </c>
      <c r="BB121" s="21">
        <v>0</v>
      </c>
      <c r="BC121" s="20">
        <f t="shared" si="165"/>
        <v>0</v>
      </c>
      <c r="BD121" s="20">
        <f t="shared" si="129"/>
        <v>0</v>
      </c>
      <c r="BE121" s="20">
        <f t="shared" si="130"/>
        <v>0</v>
      </c>
      <c r="BF121" s="20">
        <f t="shared" si="131"/>
        <v>0</v>
      </c>
      <c r="BG121" s="20">
        <f t="shared" si="132"/>
        <v>0</v>
      </c>
      <c r="BH121" s="20" t="s">
        <v>331</v>
      </c>
    </row>
    <row r="122" spans="1:60" s="27" customFormat="1" ht="59.25" customHeight="1" x14ac:dyDescent="0.25">
      <c r="A122" s="34" t="s">
        <v>160</v>
      </c>
      <c r="B122" s="43" t="s">
        <v>334</v>
      </c>
      <c r="C122" s="42" t="s">
        <v>335</v>
      </c>
      <c r="D122" s="19" t="s">
        <v>331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21">
        <v>0</v>
      </c>
      <c r="AA122" s="21">
        <v>0</v>
      </c>
      <c r="AB122" s="21">
        <v>0</v>
      </c>
      <c r="AC122" s="21">
        <v>0</v>
      </c>
      <c r="AD122" s="21">
        <f t="shared" ref="AD122" si="234">AI122+AN122+AS122+AX122</f>
        <v>0</v>
      </c>
      <c r="AE122" s="21">
        <f t="shared" ref="AE122" si="235">AJ122+AO122+AT122+AY122</f>
        <v>0</v>
      </c>
      <c r="AF122" s="21">
        <f t="shared" ref="AF122" si="236">AK122+AP122+AU122+AZ122</f>
        <v>0</v>
      </c>
      <c r="AG122" s="21">
        <f t="shared" ref="AG122" si="237">AL122+AQ122+AV122+BA122</f>
        <v>0</v>
      </c>
      <c r="AH122" s="21">
        <f t="shared" ref="AH122" si="238">AM122+AR122+AW122+BB122</f>
        <v>0</v>
      </c>
      <c r="AI122" s="21">
        <v>0</v>
      </c>
      <c r="AJ122" s="21">
        <v>0</v>
      </c>
      <c r="AK122" s="21">
        <v>0</v>
      </c>
      <c r="AL122" s="21">
        <v>0</v>
      </c>
      <c r="AM122" s="21">
        <v>0</v>
      </c>
      <c r="AN122" s="21">
        <v>0</v>
      </c>
      <c r="AO122" s="21">
        <v>0</v>
      </c>
      <c r="AP122" s="21">
        <v>0</v>
      </c>
      <c r="AQ122" s="21">
        <v>0</v>
      </c>
      <c r="AR122" s="21">
        <v>0</v>
      </c>
      <c r="AS122" s="21">
        <v>0</v>
      </c>
      <c r="AT122" s="21">
        <v>0</v>
      </c>
      <c r="AU122" s="21">
        <v>0</v>
      </c>
      <c r="AV122" s="21">
        <v>0</v>
      </c>
      <c r="AW122" s="21">
        <v>0</v>
      </c>
      <c r="AX122" s="21">
        <v>0</v>
      </c>
      <c r="AY122" s="21">
        <v>0</v>
      </c>
      <c r="AZ122" s="21">
        <v>0</v>
      </c>
      <c r="BA122" s="21">
        <v>0</v>
      </c>
      <c r="BB122" s="21">
        <v>0</v>
      </c>
      <c r="BC122" s="20">
        <f t="shared" si="165"/>
        <v>0</v>
      </c>
      <c r="BD122" s="20">
        <f t="shared" si="129"/>
        <v>0</v>
      </c>
      <c r="BE122" s="20">
        <f t="shared" si="130"/>
        <v>0</v>
      </c>
      <c r="BF122" s="20">
        <f t="shared" si="131"/>
        <v>0</v>
      </c>
      <c r="BG122" s="20">
        <f t="shared" si="132"/>
        <v>0</v>
      </c>
      <c r="BH122" s="20" t="s">
        <v>331</v>
      </c>
    </row>
    <row r="123" spans="1:60" s="27" customFormat="1" ht="47.25" x14ac:dyDescent="0.25">
      <c r="A123" s="22" t="s">
        <v>160</v>
      </c>
      <c r="B123" s="40" t="s">
        <v>323</v>
      </c>
      <c r="C123" s="39" t="s">
        <v>324</v>
      </c>
      <c r="D123" s="19" t="s">
        <v>331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0</v>
      </c>
      <c r="Z123" s="21">
        <v>0</v>
      </c>
      <c r="AA123" s="21">
        <v>0</v>
      </c>
      <c r="AB123" s="21">
        <v>0</v>
      </c>
      <c r="AC123" s="21">
        <v>0</v>
      </c>
      <c r="AD123" s="21">
        <f t="shared" si="229"/>
        <v>0</v>
      </c>
      <c r="AE123" s="21">
        <f t="shared" si="230"/>
        <v>0</v>
      </c>
      <c r="AF123" s="21">
        <f t="shared" si="231"/>
        <v>0</v>
      </c>
      <c r="AG123" s="21">
        <f t="shared" si="232"/>
        <v>0</v>
      </c>
      <c r="AH123" s="21">
        <f t="shared" si="233"/>
        <v>0</v>
      </c>
      <c r="AI123" s="21">
        <v>0</v>
      </c>
      <c r="AJ123" s="21">
        <v>0</v>
      </c>
      <c r="AK123" s="21">
        <v>0</v>
      </c>
      <c r="AL123" s="21">
        <v>0</v>
      </c>
      <c r="AM123" s="21">
        <v>0</v>
      </c>
      <c r="AN123" s="21">
        <v>0</v>
      </c>
      <c r="AO123" s="21">
        <v>0</v>
      </c>
      <c r="AP123" s="21">
        <v>0</v>
      </c>
      <c r="AQ123" s="21">
        <v>0</v>
      </c>
      <c r="AR123" s="21">
        <v>0</v>
      </c>
      <c r="AS123" s="21">
        <v>0</v>
      </c>
      <c r="AT123" s="21">
        <v>0</v>
      </c>
      <c r="AU123" s="21">
        <v>0</v>
      </c>
      <c r="AV123" s="21">
        <v>0</v>
      </c>
      <c r="AW123" s="21">
        <v>0</v>
      </c>
      <c r="AX123" s="21">
        <v>0</v>
      </c>
      <c r="AY123" s="21">
        <v>0</v>
      </c>
      <c r="AZ123" s="21">
        <v>0</v>
      </c>
      <c r="BA123" s="21">
        <v>0</v>
      </c>
      <c r="BB123" s="21">
        <v>0</v>
      </c>
      <c r="BC123" s="20">
        <f t="shared" si="165"/>
        <v>0</v>
      </c>
      <c r="BD123" s="20">
        <f t="shared" si="129"/>
        <v>0</v>
      </c>
      <c r="BE123" s="20">
        <f t="shared" si="130"/>
        <v>0</v>
      </c>
      <c r="BF123" s="20">
        <f t="shared" si="131"/>
        <v>0</v>
      </c>
      <c r="BG123" s="20">
        <f t="shared" si="132"/>
        <v>0</v>
      </c>
      <c r="BH123" s="20" t="s">
        <v>331</v>
      </c>
    </row>
    <row r="124" spans="1:60" ht="31.5" x14ac:dyDescent="0.25">
      <c r="A124" s="15" t="s">
        <v>162</v>
      </c>
      <c r="B124" s="16" t="s">
        <v>163</v>
      </c>
      <c r="C124" s="17" t="s">
        <v>12</v>
      </c>
      <c r="D124" s="17" t="s">
        <v>331</v>
      </c>
      <c r="E124" s="41">
        <v>0</v>
      </c>
      <c r="F124" s="41">
        <v>0</v>
      </c>
      <c r="G124" s="41">
        <v>0</v>
      </c>
      <c r="H124" s="41">
        <v>0</v>
      </c>
      <c r="I124" s="41">
        <v>0</v>
      </c>
      <c r="J124" s="41">
        <v>0</v>
      </c>
      <c r="K124" s="41">
        <v>0</v>
      </c>
      <c r="L124" s="41">
        <v>0</v>
      </c>
      <c r="M124" s="41">
        <v>0</v>
      </c>
      <c r="N124" s="41">
        <v>0</v>
      </c>
      <c r="O124" s="41">
        <v>0</v>
      </c>
      <c r="P124" s="41">
        <v>0</v>
      </c>
      <c r="Q124" s="41">
        <v>0</v>
      </c>
      <c r="R124" s="41">
        <v>0</v>
      </c>
      <c r="S124" s="41">
        <v>0</v>
      </c>
      <c r="T124" s="41">
        <v>0</v>
      </c>
      <c r="U124" s="41">
        <v>0</v>
      </c>
      <c r="V124" s="41">
        <v>0</v>
      </c>
      <c r="W124" s="41">
        <v>0</v>
      </c>
      <c r="X124" s="41">
        <v>0</v>
      </c>
      <c r="Y124" s="41">
        <v>0</v>
      </c>
      <c r="Z124" s="41">
        <v>0</v>
      </c>
      <c r="AA124" s="41">
        <v>0</v>
      </c>
      <c r="AB124" s="41">
        <v>0</v>
      </c>
      <c r="AC124" s="41">
        <v>0</v>
      </c>
      <c r="AD124" s="41">
        <f>AI124+AN124+AS124+AX124</f>
        <v>0</v>
      </c>
      <c r="AE124" s="41">
        <f t="shared" ref="AE124" si="239">AJ124+AO124+AT124+AY124</f>
        <v>0</v>
      </c>
      <c r="AF124" s="41">
        <f t="shared" ref="AF124" si="240">AK124+AP124+AU124+AZ124</f>
        <v>0</v>
      </c>
      <c r="AG124" s="41">
        <f t="shared" ref="AG124" si="241">AL124+AQ124+AV124+BA124</f>
        <v>0</v>
      </c>
      <c r="AH124" s="41">
        <f t="shared" ref="AH124" si="242">AM124+AR124+AW124+BB124</f>
        <v>0</v>
      </c>
      <c r="AI124" s="18">
        <v>0</v>
      </c>
      <c r="AJ124" s="18">
        <v>0</v>
      </c>
      <c r="AK124" s="18">
        <v>0</v>
      </c>
      <c r="AL124" s="18">
        <v>0</v>
      </c>
      <c r="AM124" s="18">
        <v>0</v>
      </c>
      <c r="AN124" s="18">
        <v>0</v>
      </c>
      <c r="AO124" s="18">
        <v>0</v>
      </c>
      <c r="AP124" s="18">
        <v>0</v>
      </c>
      <c r="AQ124" s="18">
        <v>0</v>
      </c>
      <c r="AR124" s="18">
        <v>0</v>
      </c>
      <c r="AS124" s="18">
        <v>0</v>
      </c>
      <c r="AT124" s="18">
        <v>0</v>
      </c>
      <c r="AU124" s="18">
        <v>0</v>
      </c>
      <c r="AV124" s="18">
        <v>0</v>
      </c>
      <c r="AW124" s="18">
        <v>0</v>
      </c>
      <c r="AX124" s="18">
        <v>0</v>
      </c>
      <c r="AY124" s="18">
        <v>0</v>
      </c>
      <c r="AZ124" s="18">
        <v>0</v>
      </c>
      <c r="BA124" s="18">
        <v>0</v>
      </c>
      <c r="BB124" s="18">
        <v>0</v>
      </c>
      <c r="BC124" s="18">
        <f t="shared" si="165"/>
        <v>0</v>
      </c>
      <c r="BD124" s="18">
        <f t="shared" si="129"/>
        <v>0</v>
      </c>
      <c r="BE124" s="18">
        <f t="shared" si="130"/>
        <v>0</v>
      </c>
      <c r="BF124" s="18">
        <f t="shared" si="131"/>
        <v>0</v>
      </c>
      <c r="BG124" s="18">
        <f t="shared" si="132"/>
        <v>0</v>
      </c>
      <c r="BH124" s="18" t="s">
        <v>331</v>
      </c>
    </row>
    <row r="125" spans="1:60" ht="31.5" x14ac:dyDescent="0.25">
      <c r="A125" s="15" t="s">
        <v>164</v>
      </c>
      <c r="B125" s="16" t="s">
        <v>165</v>
      </c>
      <c r="C125" s="17" t="s">
        <v>12</v>
      </c>
      <c r="D125" s="17" t="s">
        <v>331</v>
      </c>
      <c r="E125" s="41">
        <v>0</v>
      </c>
      <c r="F125" s="41">
        <v>0</v>
      </c>
      <c r="G125" s="41">
        <v>0</v>
      </c>
      <c r="H125" s="41">
        <v>0</v>
      </c>
      <c r="I125" s="41">
        <v>0</v>
      </c>
      <c r="J125" s="41">
        <v>0</v>
      </c>
      <c r="K125" s="41">
        <v>0</v>
      </c>
      <c r="L125" s="41">
        <v>0</v>
      </c>
      <c r="M125" s="41">
        <v>0</v>
      </c>
      <c r="N125" s="41">
        <v>0</v>
      </c>
      <c r="O125" s="41">
        <v>0</v>
      </c>
      <c r="P125" s="41">
        <v>0</v>
      </c>
      <c r="Q125" s="41">
        <v>0</v>
      </c>
      <c r="R125" s="41">
        <v>0</v>
      </c>
      <c r="S125" s="41">
        <v>0</v>
      </c>
      <c r="T125" s="41">
        <v>0</v>
      </c>
      <c r="U125" s="41">
        <v>0</v>
      </c>
      <c r="V125" s="41">
        <v>0</v>
      </c>
      <c r="W125" s="41">
        <v>0</v>
      </c>
      <c r="X125" s="41">
        <v>0</v>
      </c>
      <c r="Y125" s="41">
        <v>0</v>
      </c>
      <c r="Z125" s="41">
        <v>0</v>
      </c>
      <c r="AA125" s="41">
        <v>0</v>
      </c>
      <c r="AB125" s="41">
        <v>0</v>
      </c>
      <c r="AC125" s="41">
        <v>0</v>
      </c>
      <c r="AD125" s="41">
        <f>AD126</f>
        <v>0</v>
      </c>
      <c r="AE125" s="41">
        <f t="shared" ref="AE125:AH125" si="243">AE126</f>
        <v>0</v>
      </c>
      <c r="AF125" s="41">
        <f t="shared" si="243"/>
        <v>0</v>
      </c>
      <c r="AG125" s="41">
        <f t="shared" si="243"/>
        <v>0</v>
      </c>
      <c r="AH125" s="41">
        <f t="shared" si="243"/>
        <v>0</v>
      </c>
      <c r="AI125" s="41">
        <v>0</v>
      </c>
      <c r="AJ125" s="41">
        <v>0</v>
      </c>
      <c r="AK125" s="41">
        <v>0</v>
      </c>
      <c r="AL125" s="41">
        <v>0</v>
      </c>
      <c r="AM125" s="41">
        <v>0</v>
      </c>
      <c r="AN125" s="41">
        <v>0</v>
      </c>
      <c r="AO125" s="41">
        <v>0</v>
      </c>
      <c r="AP125" s="41">
        <v>0</v>
      </c>
      <c r="AQ125" s="41">
        <v>0</v>
      </c>
      <c r="AR125" s="41">
        <v>0</v>
      </c>
      <c r="AS125" s="41">
        <v>0</v>
      </c>
      <c r="AT125" s="41">
        <v>0</v>
      </c>
      <c r="AU125" s="41">
        <v>0</v>
      </c>
      <c r="AV125" s="41">
        <v>0</v>
      </c>
      <c r="AW125" s="41">
        <v>0</v>
      </c>
      <c r="AX125" s="41">
        <v>0</v>
      </c>
      <c r="AY125" s="41">
        <v>0</v>
      </c>
      <c r="AZ125" s="41">
        <v>0</v>
      </c>
      <c r="BA125" s="41">
        <v>0</v>
      </c>
      <c r="BB125" s="41">
        <v>0</v>
      </c>
      <c r="BC125" s="18">
        <f t="shared" si="165"/>
        <v>0</v>
      </c>
      <c r="BD125" s="18">
        <f t="shared" si="129"/>
        <v>0</v>
      </c>
      <c r="BE125" s="18">
        <f t="shared" si="130"/>
        <v>0</v>
      </c>
      <c r="BF125" s="18">
        <f t="shared" si="131"/>
        <v>0</v>
      </c>
      <c r="BG125" s="18">
        <f t="shared" si="132"/>
        <v>0</v>
      </c>
      <c r="BH125" s="18" t="s">
        <v>331</v>
      </c>
    </row>
    <row r="126" spans="1:60" s="27" customFormat="1" ht="47.25" x14ac:dyDescent="0.25">
      <c r="A126" s="15" t="s">
        <v>166</v>
      </c>
      <c r="B126" s="16" t="s">
        <v>110</v>
      </c>
      <c r="C126" s="17" t="s">
        <v>12</v>
      </c>
      <c r="D126" s="17" t="s">
        <v>331</v>
      </c>
      <c r="E126" s="41">
        <v>0</v>
      </c>
      <c r="F126" s="41">
        <v>0</v>
      </c>
      <c r="G126" s="41">
        <v>0</v>
      </c>
      <c r="H126" s="41">
        <v>0</v>
      </c>
      <c r="I126" s="41">
        <v>0</v>
      </c>
      <c r="J126" s="41">
        <v>0</v>
      </c>
      <c r="K126" s="41">
        <v>0</v>
      </c>
      <c r="L126" s="41">
        <v>0</v>
      </c>
      <c r="M126" s="41">
        <v>0</v>
      </c>
      <c r="N126" s="41">
        <v>0</v>
      </c>
      <c r="O126" s="41">
        <v>0</v>
      </c>
      <c r="P126" s="41">
        <v>0</v>
      </c>
      <c r="Q126" s="41">
        <v>0</v>
      </c>
      <c r="R126" s="41">
        <v>0</v>
      </c>
      <c r="S126" s="41">
        <v>0</v>
      </c>
      <c r="T126" s="41">
        <v>0</v>
      </c>
      <c r="U126" s="41">
        <v>0</v>
      </c>
      <c r="V126" s="41">
        <v>0</v>
      </c>
      <c r="W126" s="41">
        <v>0</v>
      </c>
      <c r="X126" s="41">
        <v>0</v>
      </c>
      <c r="Y126" s="41">
        <v>0</v>
      </c>
      <c r="Z126" s="41">
        <v>0</v>
      </c>
      <c r="AA126" s="41">
        <v>0</v>
      </c>
      <c r="AB126" s="41">
        <v>0</v>
      </c>
      <c r="AC126" s="41">
        <v>0</v>
      </c>
      <c r="AD126" s="41">
        <f>AI126+AN126+AS126+AX126</f>
        <v>0</v>
      </c>
      <c r="AE126" s="41">
        <f>AJ126+AO126+AT126+AY126</f>
        <v>0</v>
      </c>
      <c r="AF126" s="41">
        <f t="shared" ref="AF126" si="244">AK126+AP126+AU126+AZ126</f>
        <v>0</v>
      </c>
      <c r="AG126" s="41">
        <f t="shared" ref="AG126:AG127" si="245">AL126+AQ126+AV126+BA126</f>
        <v>0</v>
      </c>
      <c r="AH126" s="41">
        <f t="shared" ref="AH126:AH127" si="246">AM126+AR126+AW126+BB126</f>
        <v>0</v>
      </c>
      <c r="AI126" s="41">
        <f t="shared" ref="AI126:BB126" si="247">SUM(AI127:AI127)</f>
        <v>0</v>
      </c>
      <c r="AJ126" s="41">
        <f t="shared" si="247"/>
        <v>0</v>
      </c>
      <c r="AK126" s="41">
        <f t="shared" si="247"/>
        <v>0</v>
      </c>
      <c r="AL126" s="41">
        <f t="shared" si="247"/>
        <v>0</v>
      </c>
      <c r="AM126" s="41">
        <f t="shared" si="247"/>
        <v>0</v>
      </c>
      <c r="AN126" s="41">
        <f t="shared" si="247"/>
        <v>0</v>
      </c>
      <c r="AO126" s="41">
        <f t="shared" si="247"/>
        <v>0</v>
      </c>
      <c r="AP126" s="41">
        <f t="shared" si="247"/>
        <v>0</v>
      </c>
      <c r="AQ126" s="41">
        <f t="shared" si="247"/>
        <v>0</v>
      </c>
      <c r="AR126" s="41">
        <f t="shared" si="247"/>
        <v>0</v>
      </c>
      <c r="AS126" s="41">
        <f t="shared" si="247"/>
        <v>0</v>
      </c>
      <c r="AT126" s="41">
        <f t="shared" si="247"/>
        <v>0</v>
      </c>
      <c r="AU126" s="41">
        <f t="shared" si="247"/>
        <v>0</v>
      </c>
      <c r="AV126" s="41">
        <f t="shared" si="247"/>
        <v>0</v>
      </c>
      <c r="AW126" s="41">
        <f t="shared" si="247"/>
        <v>0</v>
      </c>
      <c r="AX126" s="41">
        <f t="shared" si="247"/>
        <v>0</v>
      </c>
      <c r="AY126" s="41">
        <f t="shared" si="247"/>
        <v>0</v>
      </c>
      <c r="AZ126" s="41">
        <f t="shared" si="247"/>
        <v>0</v>
      </c>
      <c r="BA126" s="41">
        <f t="shared" si="247"/>
        <v>0</v>
      </c>
      <c r="BB126" s="41">
        <f t="shared" si="247"/>
        <v>0</v>
      </c>
      <c r="BC126" s="18">
        <f t="shared" si="165"/>
        <v>0</v>
      </c>
      <c r="BD126" s="18">
        <f t="shared" si="129"/>
        <v>0</v>
      </c>
      <c r="BE126" s="18">
        <f t="shared" si="130"/>
        <v>0</v>
      </c>
      <c r="BF126" s="18">
        <f t="shared" si="131"/>
        <v>0</v>
      </c>
      <c r="BG126" s="18">
        <f t="shared" si="132"/>
        <v>0</v>
      </c>
      <c r="BH126" s="18" t="s">
        <v>331</v>
      </c>
    </row>
    <row r="127" spans="1:60" s="27" customFormat="1" ht="63" x14ac:dyDescent="0.25">
      <c r="A127" s="22" t="s">
        <v>166</v>
      </c>
      <c r="B127" s="29" t="s">
        <v>358</v>
      </c>
      <c r="C127" s="19" t="s">
        <v>359</v>
      </c>
      <c r="D127" s="19" t="s">
        <v>331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v>0</v>
      </c>
      <c r="AA127" s="21">
        <v>0</v>
      </c>
      <c r="AB127" s="21">
        <v>0</v>
      </c>
      <c r="AC127" s="21">
        <v>0</v>
      </c>
      <c r="AD127" s="21">
        <f>AI127+AN127+AS127+AX127</f>
        <v>0</v>
      </c>
      <c r="AE127" s="21">
        <f t="shared" ref="AE127" si="248">AJ127+AO127+AT127+AY127</f>
        <v>0</v>
      </c>
      <c r="AF127" s="21">
        <f>AK127+AP127+AU127+AZ127</f>
        <v>0</v>
      </c>
      <c r="AG127" s="21">
        <f t="shared" si="245"/>
        <v>0</v>
      </c>
      <c r="AH127" s="21">
        <f t="shared" si="246"/>
        <v>0</v>
      </c>
      <c r="AI127" s="21">
        <v>0</v>
      </c>
      <c r="AJ127" s="21">
        <v>0</v>
      </c>
      <c r="AK127" s="21">
        <v>0</v>
      </c>
      <c r="AL127" s="21">
        <v>0</v>
      </c>
      <c r="AM127" s="21">
        <v>0</v>
      </c>
      <c r="AN127" s="21">
        <v>0</v>
      </c>
      <c r="AO127" s="21">
        <v>0</v>
      </c>
      <c r="AP127" s="21">
        <v>0</v>
      </c>
      <c r="AQ127" s="21">
        <v>0</v>
      </c>
      <c r="AR127" s="21">
        <v>0</v>
      </c>
      <c r="AS127" s="21">
        <v>0</v>
      </c>
      <c r="AT127" s="21">
        <v>0</v>
      </c>
      <c r="AU127" s="21">
        <v>0</v>
      </c>
      <c r="AV127" s="21">
        <v>0</v>
      </c>
      <c r="AW127" s="21">
        <v>0</v>
      </c>
      <c r="AX127" s="21">
        <v>0</v>
      </c>
      <c r="AY127" s="21">
        <v>0</v>
      </c>
      <c r="AZ127" s="21">
        <v>0</v>
      </c>
      <c r="BA127" s="21">
        <v>0</v>
      </c>
      <c r="BB127" s="21">
        <v>0</v>
      </c>
      <c r="BC127" s="18">
        <f t="shared" si="165"/>
        <v>0</v>
      </c>
      <c r="BD127" s="18">
        <f t="shared" si="129"/>
        <v>0</v>
      </c>
      <c r="BE127" s="18">
        <f t="shared" si="130"/>
        <v>0</v>
      </c>
      <c r="BF127" s="18">
        <f t="shared" si="131"/>
        <v>0</v>
      </c>
      <c r="BG127" s="18">
        <f t="shared" si="132"/>
        <v>0</v>
      </c>
      <c r="BH127" s="18" t="s">
        <v>331</v>
      </c>
    </row>
    <row r="128" spans="1:60" ht="47.25" x14ac:dyDescent="0.25">
      <c r="A128" s="15" t="s">
        <v>167</v>
      </c>
      <c r="B128" s="16" t="s">
        <v>168</v>
      </c>
      <c r="C128" s="17" t="s">
        <v>12</v>
      </c>
      <c r="D128" s="17" t="s">
        <v>331</v>
      </c>
      <c r="E128" s="41">
        <v>0</v>
      </c>
      <c r="F128" s="41">
        <v>0</v>
      </c>
      <c r="G128" s="41">
        <v>0</v>
      </c>
      <c r="H128" s="41">
        <v>0</v>
      </c>
      <c r="I128" s="41">
        <v>0</v>
      </c>
      <c r="J128" s="41">
        <v>0</v>
      </c>
      <c r="K128" s="41">
        <v>0</v>
      </c>
      <c r="L128" s="41">
        <v>0</v>
      </c>
      <c r="M128" s="41">
        <v>0</v>
      </c>
      <c r="N128" s="41">
        <v>0</v>
      </c>
      <c r="O128" s="41">
        <v>0</v>
      </c>
      <c r="P128" s="41">
        <v>0</v>
      </c>
      <c r="Q128" s="41">
        <v>0</v>
      </c>
      <c r="R128" s="41">
        <v>0</v>
      </c>
      <c r="S128" s="41">
        <v>0</v>
      </c>
      <c r="T128" s="41">
        <v>0</v>
      </c>
      <c r="U128" s="41">
        <v>0</v>
      </c>
      <c r="V128" s="41">
        <v>0</v>
      </c>
      <c r="W128" s="41">
        <v>0</v>
      </c>
      <c r="X128" s="41">
        <v>0</v>
      </c>
      <c r="Y128" s="41">
        <v>0</v>
      </c>
      <c r="Z128" s="41">
        <v>0</v>
      </c>
      <c r="AA128" s="41">
        <v>0</v>
      </c>
      <c r="AB128" s="41">
        <v>0</v>
      </c>
      <c r="AC128" s="41">
        <v>0</v>
      </c>
      <c r="AD128" s="41">
        <v>0</v>
      </c>
      <c r="AE128" s="41">
        <f t="shared" ref="AE128:AE130" si="249">AJ128+AO128+AT128+AY128</f>
        <v>0</v>
      </c>
      <c r="AF128" s="41">
        <f t="shared" ref="AF128:AF130" si="250">AK128+AP128+AU128+AZ128</f>
        <v>0</v>
      </c>
      <c r="AG128" s="41">
        <f t="shared" ref="AG128:AG130" si="251">AL128+AQ128+AV128+BA128</f>
        <v>0</v>
      </c>
      <c r="AH128" s="41">
        <f t="shared" ref="AH128:AH130" si="252">AM128+AR128+AW128+BB128</f>
        <v>0</v>
      </c>
      <c r="AI128" s="41">
        <f t="shared" ref="AI128:BB128" si="253">SUM(AI129,AI132)</f>
        <v>0</v>
      </c>
      <c r="AJ128" s="41">
        <f t="shared" si="253"/>
        <v>0</v>
      </c>
      <c r="AK128" s="41">
        <f t="shared" si="253"/>
        <v>0</v>
      </c>
      <c r="AL128" s="41">
        <f t="shared" si="253"/>
        <v>0</v>
      </c>
      <c r="AM128" s="41">
        <f t="shared" si="253"/>
        <v>0</v>
      </c>
      <c r="AN128" s="41">
        <f t="shared" si="253"/>
        <v>0</v>
      </c>
      <c r="AO128" s="41">
        <f t="shared" si="253"/>
        <v>0</v>
      </c>
      <c r="AP128" s="41">
        <f t="shared" si="253"/>
        <v>0</v>
      </c>
      <c r="AQ128" s="41">
        <f t="shared" si="253"/>
        <v>0</v>
      </c>
      <c r="AR128" s="41">
        <f t="shared" si="253"/>
        <v>0</v>
      </c>
      <c r="AS128" s="41">
        <f t="shared" si="253"/>
        <v>0</v>
      </c>
      <c r="AT128" s="41">
        <f t="shared" si="253"/>
        <v>0</v>
      </c>
      <c r="AU128" s="41">
        <f t="shared" si="253"/>
        <v>0</v>
      </c>
      <c r="AV128" s="41">
        <f t="shared" si="253"/>
        <v>0</v>
      </c>
      <c r="AW128" s="41">
        <f t="shared" si="253"/>
        <v>0</v>
      </c>
      <c r="AX128" s="41">
        <f t="shared" si="253"/>
        <v>0</v>
      </c>
      <c r="AY128" s="41">
        <f t="shared" si="253"/>
        <v>0</v>
      </c>
      <c r="AZ128" s="41">
        <f t="shared" si="253"/>
        <v>0</v>
      </c>
      <c r="BA128" s="41">
        <f t="shared" si="253"/>
        <v>0</v>
      </c>
      <c r="BB128" s="41">
        <f t="shared" si="253"/>
        <v>0</v>
      </c>
      <c r="BC128" s="18">
        <f t="shared" si="165"/>
        <v>0</v>
      </c>
      <c r="BD128" s="18">
        <f t="shared" si="129"/>
        <v>0</v>
      </c>
      <c r="BE128" s="18">
        <f t="shared" si="130"/>
        <v>0</v>
      </c>
      <c r="BF128" s="18">
        <f t="shared" si="131"/>
        <v>0</v>
      </c>
      <c r="BG128" s="18">
        <f t="shared" si="132"/>
        <v>0</v>
      </c>
      <c r="BH128" s="18" t="s">
        <v>331</v>
      </c>
    </row>
    <row r="129" spans="1:60" x14ac:dyDescent="0.25">
      <c r="A129" s="50" t="s">
        <v>169</v>
      </c>
      <c r="B129" s="23" t="s">
        <v>170</v>
      </c>
      <c r="C129" s="17" t="s">
        <v>12</v>
      </c>
      <c r="D129" s="17" t="s">
        <v>331</v>
      </c>
      <c r="E129" s="41">
        <v>0</v>
      </c>
      <c r="F129" s="41">
        <v>0</v>
      </c>
      <c r="G129" s="41">
        <v>0</v>
      </c>
      <c r="H129" s="41">
        <v>0</v>
      </c>
      <c r="I129" s="41">
        <v>0</v>
      </c>
      <c r="J129" s="41">
        <v>0</v>
      </c>
      <c r="K129" s="41">
        <v>0</v>
      </c>
      <c r="L129" s="41">
        <v>0</v>
      </c>
      <c r="M129" s="41">
        <v>0</v>
      </c>
      <c r="N129" s="41">
        <v>0</v>
      </c>
      <c r="O129" s="41">
        <v>0</v>
      </c>
      <c r="P129" s="41">
        <v>0</v>
      </c>
      <c r="Q129" s="41">
        <v>0</v>
      </c>
      <c r="R129" s="41">
        <v>0</v>
      </c>
      <c r="S129" s="41">
        <v>0</v>
      </c>
      <c r="T129" s="41">
        <v>0</v>
      </c>
      <c r="U129" s="41">
        <v>0</v>
      </c>
      <c r="V129" s="41">
        <v>0</v>
      </c>
      <c r="W129" s="41">
        <v>0</v>
      </c>
      <c r="X129" s="41">
        <v>0</v>
      </c>
      <c r="Y129" s="41">
        <v>0</v>
      </c>
      <c r="Z129" s="41">
        <v>0</v>
      </c>
      <c r="AA129" s="41">
        <v>0</v>
      </c>
      <c r="AB129" s="41">
        <v>0</v>
      </c>
      <c r="AC129" s="41">
        <v>0</v>
      </c>
      <c r="AD129" s="41">
        <f>AI129+AN129+AS129+AX129</f>
        <v>0</v>
      </c>
      <c r="AE129" s="41">
        <f t="shared" si="249"/>
        <v>0</v>
      </c>
      <c r="AF129" s="41">
        <f t="shared" si="250"/>
        <v>0</v>
      </c>
      <c r="AG129" s="41">
        <f t="shared" si="251"/>
        <v>0</v>
      </c>
      <c r="AH129" s="41">
        <f t="shared" si="252"/>
        <v>0</v>
      </c>
      <c r="AI129" s="41">
        <f t="shared" ref="AI129:BB129" si="254">SUM(AI130:AI131)</f>
        <v>0</v>
      </c>
      <c r="AJ129" s="41">
        <f t="shared" si="254"/>
        <v>0</v>
      </c>
      <c r="AK129" s="41">
        <f t="shared" si="254"/>
        <v>0</v>
      </c>
      <c r="AL129" s="41">
        <f t="shared" si="254"/>
        <v>0</v>
      </c>
      <c r="AM129" s="41">
        <f t="shared" si="254"/>
        <v>0</v>
      </c>
      <c r="AN129" s="41">
        <f t="shared" si="254"/>
        <v>0</v>
      </c>
      <c r="AO129" s="41">
        <f t="shared" si="254"/>
        <v>0</v>
      </c>
      <c r="AP129" s="41">
        <f t="shared" si="254"/>
        <v>0</v>
      </c>
      <c r="AQ129" s="41">
        <f t="shared" si="254"/>
        <v>0</v>
      </c>
      <c r="AR129" s="41">
        <f t="shared" si="254"/>
        <v>0</v>
      </c>
      <c r="AS129" s="41">
        <f t="shared" si="254"/>
        <v>0</v>
      </c>
      <c r="AT129" s="41">
        <f t="shared" si="254"/>
        <v>0</v>
      </c>
      <c r="AU129" s="41">
        <f t="shared" si="254"/>
        <v>0</v>
      </c>
      <c r="AV129" s="41">
        <f t="shared" si="254"/>
        <v>0</v>
      </c>
      <c r="AW129" s="41">
        <f t="shared" si="254"/>
        <v>0</v>
      </c>
      <c r="AX129" s="41">
        <f t="shared" si="254"/>
        <v>0</v>
      </c>
      <c r="AY129" s="41">
        <f t="shared" si="254"/>
        <v>0</v>
      </c>
      <c r="AZ129" s="41">
        <f t="shared" si="254"/>
        <v>0</v>
      </c>
      <c r="BA129" s="41">
        <f t="shared" si="254"/>
        <v>0</v>
      </c>
      <c r="BB129" s="41">
        <f t="shared" si="254"/>
        <v>0</v>
      </c>
      <c r="BC129" s="18">
        <f t="shared" si="165"/>
        <v>0</v>
      </c>
      <c r="BD129" s="18">
        <f t="shared" si="129"/>
        <v>0</v>
      </c>
      <c r="BE129" s="18">
        <f t="shared" si="130"/>
        <v>0</v>
      </c>
      <c r="BF129" s="18">
        <f t="shared" si="131"/>
        <v>0</v>
      </c>
      <c r="BG129" s="18">
        <f t="shared" si="132"/>
        <v>0</v>
      </c>
      <c r="BH129" s="18" t="s">
        <v>331</v>
      </c>
    </row>
    <row r="130" spans="1:60" ht="47.25" x14ac:dyDescent="0.25">
      <c r="A130" s="51" t="s">
        <v>171</v>
      </c>
      <c r="B130" s="16" t="s">
        <v>172</v>
      </c>
      <c r="C130" s="17" t="s">
        <v>12</v>
      </c>
      <c r="D130" s="17" t="s">
        <v>331</v>
      </c>
      <c r="E130" s="41">
        <v>0</v>
      </c>
      <c r="F130" s="41">
        <v>0</v>
      </c>
      <c r="G130" s="41">
        <v>0</v>
      </c>
      <c r="H130" s="41">
        <v>0</v>
      </c>
      <c r="I130" s="41">
        <v>0</v>
      </c>
      <c r="J130" s="41">
        <v>0</v>
      </c>
      <c r="K130" s="41">
        <v>0</v>
      </c>
      <c r="L130" s="41">
        <v>0</v>
      </c>
      <c r="M130" s="41">
        <v>0</v>
      </c>
      <c r="N130" s="41">
        <v>0</v>
      </c>
      <c r="O130" s="41">
        <v>0</v>
      </c>
      <c r="P130" s="41">
        <v>0</v>
      </c>
      <c r="Q130" s="41">
        <v>0</v>
      </c>
      <c r="R130" s="41">
        <v>0</v>
      </c>
      <c r="S130" s="41">
        <v>0</v>
      </c>
      <c r="T130" s="41">
        <v>0</v>
      </c>
      <c r="U130" s="41">
        <v>0</v>
      </c>
      <c r="V130" s="41">
        <v>0</v>
      </c>
      <c r="W130" s="41">
        <v>0</v>
      </c>
      <c r="X130" s="41">
        <v>0</v>
      </c>
      <c r="Y130" s="41">
        <v>0</v>
      </c>
      <c r="Z130" s="41">
        <v>0</v>
      </c>
      <c r="AA130" s="41">
        <v>0</v>
      </c>
      <c r="AB130" s="41">
        <v>0</v>
      </c>
      <c r="AC130" s="41">
        <v>0</v>
      </c>
      <c r="AD130" s="41">
        <v>0</v>
      </c>
      <c r="AE130" s="41">
        <f t="shared" si="249"/>
        <v>0</v>
      </c>
      <c r="AF130" s="41">
        <f t="shared" si="250"/>
        <v>0</v>
      </c>
      <c r="AG130" s="41">
        <f t="shared" si="251"/>
        <v>0</v>
      </c>
      <c r="AH130" s="41">
        <f t="shared" si="252"/>
        <v>0</v>
      </c>
      <c r="AI130" s="41">
        <v>0</v>
      </c>
      <c r="AJ130" s="41">
        <v>0</v>
      </c>
      <c r="AK130" s="41">
        <v>0</v>
      </c>
      <c r="AL130" s="41">
        <v>0</v>
      </c>
      <c r="AM130" s="41">
        <v>0</v>
      </c>
      <c r="AN130" s="41">
        <v>0</v>
      </c>
      <c r="AO130" s="41">
        <v>0</v>
      </c>
      <c r="AP130" s="41">
        <v>0</v>
      </c>
      <c r="AQ130" s="41">
        <v>0</v>
      </c>
      <c r="AR130" s="41">
        <v>0</v>
      </c>
      <c r="AS130" s="41">
        <v>0</v>
      </c>
      <c r="AT130" s="41">
        <v>0</v>
      </c>
      <c r="AU130" s="41">
        <v>0</v>
      </c>
      <c r="AV130" s="41">
        <v>0</v>
      </c>
      <c r="AW130" s="41">
        <v>0</v>
      </c>
      <c r="AX130" s="41">
        <v>0</v>
      </c>
      <c r="AY130" s="41">
        <v>0</v>
      </c>
      <c r="AZ130" s="41">
        <v>0</v>
      </c>
      <c r="BA130" s="41">
        <v>0</v>
      </c>
      <c r="BB130" s="41">
        <v>0</v>
      </c>
      <c r="BC130" s="18">
        <f t="shared" si="165"/>
        <v>0</v>
      </c>
      <c r="BD130" s="18">
        <f t="shared" si="129"/>
        <v>0</v>
      </c>
      <c r="BE130" s="18">
        <f t="shared" si="130"/>
        <v>0</v>
      </c>
      <c r="BF130" s="18">
        <f t="shared" si="131"/>
        <v>0</v>
      </c>
      <c r="BG130" s="18">
        <f t="shared" si="132"/>
        <v>0</v>
      </c>
      <c r="BH130" s="18" t="s">
        <v>331</v>
      </c>
    </row>
    <row r="131" spans="1:60" ht="47.25" x14ac:dyDescent="0.25">
      <c r="A131" s="51" t="s">
        <v>173</v>
      </c>
      <c r="B131" s="16" t="s">
        <v>174</v>
      </c>
      <c r="C131" s="17" t="s">
        <v>12</v>
      </c>
      <c r="D131" s="17" t="s">
        <v>331</v>
      </c>
      <c r="E131" s="41">
        <v>0</v>
      </c>
      <c r="F131" s="41">
        <v>0</v>
      </c>
      <c r="G131" s="41">
        <v>0</v>
      </c>
      <c r="H131" s="41">
        <v>0</v>
      </c>
      <c r="I131" s="41">
        <v>0</v>
      </c>
      <c r="J131" s="41">
        <v>0</v>
      </c>
      <c r="K131" s="41">
        <v>0</v>
      </c>
      <c r="L131" s="41">
        <v>0</v>
      </c>
      <c r="M131" s="41">
        <v>0</v>
      </c>
      <c r="N131" s="41">
        <v>0</v>
      </c>
      <c r="O131" s="41">
        <v>0</v>
      </c>
      <c r="P131" s="41">
        <v>0</v>
      </c>
      <c r="Q131" s="41">
        <v>0</v>
      </c>
      <c r="R131" s="41">
        <v>0</v>
      </c>
      <c r="S131" s="41">
        <v>0</v>
      </c>
      <c r="T131" s="41">
        <v>0</v>
      </c>
      <c r="U131" s="41">
        <v>0</v>
      </c>
      <c r="V131" s="41">
        <v>0</v>
      </c>
      <c r="W131" s="41">
        <v>0</v>
      </c>
      <c r="X131" s="41">
        <v>0</v>
      </c>
      <c r="Y131" s="41">
        <v>0</v>
      </c>
      <c r="Z131" s="41">
        <v>0</v>
      </c>
      <c r="AA131" s="41">
        <v>0</v>
      </c>
      <c r="AB131" s="41">
        <v>0</v>
      </c>
      <c r="AC131" s="41">
        <v>0</v>
      </c>
      <c r="AD131" s="41">
        <f>SUM(AD132,AD135,AD136,AD137)</f>
        <v>0</v>
      </c>
      <c r="AE131" s="41">
        <f t="shared" ref="AE131:AH131" si="255">SUM(AE132,AE135,AE136,AE137)</f>
        <v>0</v>
      </c>
      <c r="AF131" s="41">
        <f t="shared" si="255"/>
        <v>0</v>
      </c>
      <c r="AG131" s="41">
        <f t="shared" si="255"/>
        <v>0</v>
      </c>
      <c r="AH131" s="41">
        <f t="shared" si="255"/>
        <v>0</v>
      </c>
      <c r="AI131" s="41">
        <v>0</v>
      </c>
      <c r="AJ131" s="41">
        <v>0</v>
      </c>
      <c r="AK131" s="41">
        <v>0</v>
      </c>
      <c r="AL131" s="41">
        <v>0</v>
      </c>
      <c r="AM131" s="41">
        <v>0</v>
      </c>
      <c r="AN131" s="41">
        <v>0</v>
      </c>
      <c r="AO131" s="41">
        <v>0</v>
      </c>
      <c r="AP131" s="41">
        <v>0</v>
      </c>
      <c r="AQ131" s="41">
        <v>0</v>
      </c>
      <c r="AR131" s="41">
        <v>0</v>
      </c>
      <c r="AS131" s="41">
        <v>0</v>
      </c>
      <c r="AT131" s="41">
        <v>0</v>
      </c>
      <c r="AU131" s="41">
        <v>0</v>
      </c>
      <c r="AV131" s="41">
        <v>0</v>
      </c>
      <c r="AW131" s="41">
        <v>0</v>
      </c>
      <c r="AX131" s="41">
        <v>0</v>
      </c>
      <c r="AY131" s="41">
        <v>0</v>
      </c>
      <c r="AZ131" s="41">
        <v>0</v>
      </c>
      <c r="BA131" s="41">
        <v>0</v>
      </c>
      <c r="BB131" s="41">
        <v>0</v>
      </c>
      <c r="BC131" s="18">
        <f t="shared" si="165"/>
        <v>0</v>
      </c>
      <c r="BD131" s="18">
        <f t="shared" si="129"/>
        <v>0</v>
      </c>
      <c r="BE131" s="18">
        <f t="shared" si="130"/>
        <v>0</v>
      </c>
      <c r="BF131" s="18">
        <f t="shared" si="131"/>
        <v>0</v>
      </c>
      <c r="BG131" s="18">
        <f t="shared" si="132"/>
        <v>0</v>
      </c>
      <c r="BH131" s="18" t="s">
        <v>331</v>
      </c>
    </row>
    <row r="132" spans="1:60" x14ac:dyDescent="0.25">
      <c r="A132" s="50" t="s">
        <v>175</v>
      </c>
      <c r="B132" s="23" t="s">
        <v>170</v>
      </c>
      <c r="C132" s="17" t="s">
        <v>12</v>
      </c>
      <c r="D132" s="17" t="s">
        <v>331</v>
      </c>
      <c r="E132" s="41">
        <v>0</v>
      </c>
      <c r="F132" s="41">
        <v>0</v>
      </c>
      <c r="G132" s="41">
        <v>0</v>
      </c>
      <c r="H132" s="41">
        <v>0</v>
      </c>
      <c r="I132" s="41">
        <v>0</v>
      </c>
      <c r="J132" s="41">
        <v>0</v>
      </c>
      <c r="K132" s="41">
        <v>0</v>
      </c>
      <c r="L132" s="41">
        <v>0</v>
      </c>
      <c r="M132" s="41">
        <v>0</v>
      </c>
      <c r="N132" s="41">
        <v>0</v>
      </c>
      <c r="O132" s="41">
        <v>0</v>
      </c>
      <c r="P132" s="41">
        <v>0</v>
      </c>
      <c r="Q132" s="41">
        <v>0</v>
      </c>
      <c r="R132" s="41">
        <v>0</v>
      </c>
      <c r="S132" s="41">
        <v>0</v>
      </c>
      <c r="T132" s="41">
        <v>0</v>
      </c>
      <c r="U132" s="41">
        <v>0</v>
      </c>
      <c r="V132" s="41">
        <v>0</v>
      </c>
      <c r="W132" s="41">
        <v>0</v>
      </c>
      <c r="X132" s="41">
        <v>0</v>
      </c>
      <c r="Y132" s="41">
        <v>0</v>
      </c>
      <c r="Z132" s="41">
        <v>0</v>
      </c>
      <c r="AA132" s="41">
        <v>0</v>
      </c>
      <c r="AB132" s="41">
        <v>0</v>
      </c>
      <c r="AC132" s="41">
        <v>0</v>
      </c>
      <c r="AD132" s="41">
        <f>SUM(AD133:AD134)</f>
        <v>0</v>
      </c>
      <c r="AE132" s="41">
        <f t="shared" ref="AE132:AI132" si="256">SUM(AE133:AE134)</f>
        <v>0</v>
      </c>
      <c r="AF132" s="41">
        <f t="shared" si="256"/>
        <v>0</v>
      </c>
      <c r="AG132" s="41">
        <f t="shared" si="256"/>
        <v>0</v>
      </c>
      <c r="AH132" s="41">
        <f t="shared" si="256"/>
        <v>0</v>
      </c>
      <c r="AI132" s="41">
        <f t="shared" si="256"/>
        <v>0</v>
      </c>
      <c r="AJ132" s="41">
        <f t="shared" ref="AJ132:BB132" si="257">SUM(AJ133:AJ134)</f>
        <v>0</v>
      </c>
      <c r="AK132" s="41">
        <f t="shared" si="257"/>
        <v>0</v>
      </c>
      <c r="AL132" s="41">
        <f t="shared" si="257"/>
        <v>0</v>
      </c>
      <c r="AM132" s="41">
        <f t="shared" si="257"/>
        <v>0</v>
      </c>
      <c r="AN132" s="41">
        <f t="shared" si="257"/>
        <v>0</v>
      </c>
      <c r="AO132" s="41">
        <f t="shared" si="257"/>
        <v>0</v>
      </c>
      <c r="AP132" s="41">
        <f t="shared" si="257"/>
        <v>0</v>
      </c>
      <c r="AQ132" s="41">
        <f t="shared" si="257"/>
        <v>0</v>
      </c>
      <c r="AR132" s="41">
        <f t="shared" si="257"/>
        <v>0</v>
      </c>
      <c r="AS132" s="41">
        <f t="shared" si="257"/>
        <v>0</v>
      </c>
      <c r="AT132" s="41">
        <f t="shared" si="257"/>
        <v>0</v>
      </c>
      <c r="AU132" s="41">
        <f t="shared" si="257"/>
        <v>0</v>
      </c>
      <c r="AV132" s="41">
        <f t="shared" si="257"/>
        <v>0</v>
      </c>
      <c r="AW132" s="41">
        <f t="shared" si="257"/>
        <v>0</v>
      </c>
      <c r="AX132" s="41">
        <f t="shared" si="257"/>
        <v>0</v>
      </c>
      <c r="AY132" s="41">
        <f t="shared" si="257"/>
        <v>0</v>
      </c>
      <c r="AZ132" s="41">
        <f t="shared" si="257"/>
        <v>0</v>
      </c>
      <c r="BA132" s="41">
        <f t="shared" si="257"/>
        <v>0</v>
      </c>
      <c r="BB132" s="41">
        <f t="shared" si="257"/>
        <v>0</v>
      </c>
      <c r="BC132" s="18">
        <f t="shared" si="165"/>
        <v>0</v>
      </c>
      <c r="BD132" s="18">
        <f t="shared" si="129"/>
        <v>0</v>
      </c>
      <c r="BE132" s="18">
        <f t="shared" si="130"/>
        <v>0</v>
      </c>
      <c r="BF132" s="18">
        <f t="shared" si="131"/>
        <v>0</v>
      </c>
      <c r="BG132" s="18">
        <f t="shared" si="132"/>
        <v>0</v>
      </c>
      <c r="BH132" s="18" t="s">
        <v>331</v>
      </c>
    </row>
    <row r="133" spans="1:60" ht="70.5" customHeight="1" x14ac:dyDescent="0.25">
      <c r="A133" s="51" t="s">
        <v>176</v>
      </c>
      <c r="B133" s="16" t="s">
        <v>172</v>
      </c>
      <c r="C133" s="17" t="s">
        <v>12</v>
      </c>
      <c r="D133" s="17" t="s">
        <v>331</v>
      </c>
      <c r="E133" s="41">
        <v>0</v>
      </c>
      <c r="F133" s="41">
        <v>0</v>
      </c>
      <c r="G133" s="41">
        <v>0</v>
      </c>
      <c r="H133" s="41">
        <v>0</v>
      </c>
      <c r="I133" s="41">
        <v>0</v>
      </c>
      <c r="J133" s="41">
        <v>0</v>
      </c>
      <c r="K133" s="41">
        <v>0</v>
      </c>
      <c r="L133" s="41">
        <v>0</v>
      </c>
      <c r="M133" s="41">
        <v>0</v>
      </c>
      <c r="N133" s="41">
        <v>0</v>
      </c>
      <c r="O133" s="41">
        <v>0</v>
      </c>
      <c r="P133" s="41">
        <v>0</v>
      </c>
      <c r="Q133" s="41">
        <v>0</v>
      </c>
      <c r="R133" s="41">
        <v>0</v>
      </c>
      <c r="S133" s="41">
        <v>0</v>
      </c>
      <c r="T133" s="41">
        <v>0</v>
      </c>
      <c r="U133" s="41">
        <v>0</v>
      </c>
      <c r="V133" s="41">
        <v>0</v>
      </c>
      <c r="W133" s="41">
        <v>0</v>
      </c>
      <c r="X133" s="41">
        <v>0</v>
      </c>
      <c r="Y133" s="41">
        <v>0</v>
      </c>
      <c r="Z133" s="41">
        <v>0</v>
      </c>
      <c r="AA133" s="41">
        <v>0</v>
      </c>
      <c r="AB133" s="41">
        <v>0</v>
      </c>
      <c r="AC133" s="41">
        <v>0</v>
      </c>
      <c r="AD133" s="41">
        <f>AI133+AN133+AS133+AX133</f>
        <v>0</v>
      </c>
      <c r="AE133" s="41">
        <f t="shared" ref="AE133" si="258">AJ133+AO133+AT133+AY133</f>
        <v>0</v>
      </c>
      <c r="AF133" s="41">
        <f t="shared" ref="AF133" si="259">AK133+AP133+AU133+AZ133</f>
        <v>0</v>
      </c>
      <c r="AG133" s="41">
        <f t="shared" ref="AG133" si="260">AL133+AQ133+AV133+BA133</f>
        <v>0</v>
      </c>
      <c r="AH133" s="41">
        <f t="shared" ref="AH133" si="261">AM133+AR133+AW133+BB133</f>
        <v>0</v>
      </c>
      <c r="AI133" s="41">
        <v>0</v>
      </c>
      <c r="AJ133" s="41">
        <v>0</v>
      </c>
      <c r="AK133" s="41">
        <v>0</v>
      </c>
      <c r="AL133" s="41">
        <v>0</v>
      </c>
      <c r="AM133" s="41">
        <v>0</v>
      </c>
      <c r="AN133" s="41">
        <v>0</v>
      </c>
      <c r="AO133" s="41">
        <v>0</v>
      </c>
      <c r="AP133" s="41">
        <v>0</v>
      </c>
      <c r="AQ133" s="41">
        <v>0</v>
      </c>
      <c r="AR133" s="41">
        <v>0</v>
      </c>
      <c r="AS133" s="41">
        <v>0</v>
      </c>
      <c r="AT133" s="41">
        <v>0</v>
      </c>
      <c r="AU133" s="41">
        <v>0</v>
      </c>
      <c r="AV133" s="41">
        <v>0</v>
      </c>
      <c r="AW133" s="41">
        <v>0</v>
      </c>
      <c r="AX133" s="41">
        <v>0</v>
      </c>
      <c r="AY133" s="41">
        <v>0</v>
      </c>
      <c r="AZ133" s="41">
        <v>0</v>
      </c>
      <c r="BA133" s="41">
        <v>0</v>
      </c>
      <c r="BB133" s="41">
        <v>0</v>
      </c>
      <c r="BC133" s="18">
        <f t="shared" si="165"/>
        <v>0</v>
      </c>
      <c r="BD133" s="18">
        <f t="shared" si="129"/>
        <v>0</v>
      </c>
      <c r="BE133" s="18">
        <f t="shared" si="130"/>
        <v>0</v>
      </c>
      <c r="BF133" s="18">
        <f t="shared" si="131"/>
        <v>0</v>
      </c>
      <c r="BG133" s="18">
        <f t="shared" si="132"/>
        <v>0</v>
      </c>
      <c r="BH133" s="18" t="s">
        <v>331</v>
      </c>
    </row>
    <row r="134" spans="1:60" ht="63.75" customHeight="1" x14ac:dyDescent="0.25">
      <c r="A134" s="51" t="s">
        <v>177</v>
      </c>
      <c r="B134" s="16" t="s">
        <v>174</v>
      </c>
      <c r="C134" s="17" t="s">
        <v>12</v>
      </c>
      <c r="D134" s="17" t="s">
        <v>331</v>
      </c>
      <c r="E134" s="41">
        <v>0</v>
      </c>
      <c r="F134" s="41">
        <v>0</v>
      </c>
      <c r="G134" s="41">
        <v>0</v>
      </c>
      <c r="H134" s="41">
        <v>0</v>
      </c>
      <c r="I134" s="41">
        <v>0</v>
      </c>
      <c r="J134" s="41">
        <v>0</v>
      </c>
      <c r="K134" s="41">
        <v>0</v>
      </c>
      <c r="L134" s="41">
        <v>0</v>
      </c>
      <c r="M134" s="41">
        <v>0</v>
      </c>
      <c r="N134" s="41">
        <v>0</v>
      </c>
      <c r="O134" s="41">
        <v>0</v>
      </c>
      <c r="P134" s="41">
        <v>0</v>
      </c>
      <c r="Q134" s="41">
        <v>0</v>
      </c>
      <c r="R134" s="41">
        <v>0</v>
      </c>
      <c r="S134" s="41">
        <v>0</v>
      </c>
      <c r="T134" s="41">
        <v>0</v>
      </c>
      <c r="U134" s="41">
        <v>0</v>
      </c>
      <c r="V134" s="41">
        <v>0</v>
      </c>
      <c r="W134" s="41">
        <v>0</v>
      </c>
      <c r="X134" s="41">
        <v>0</v>
      </c>
      <c r="Y134" s="41">
        <v>0</v>
      </c>
      <c r="Z134" s="41">
        <v>0</v>
      </c>
      <c r="AA134" s="41">
        <v>0</v>
      </c>
      <c r="AB134" s="41">
        <v>0</v>
      </c>
      <c r="AC134" s="41">
        <v>0</v>
      </c>
      <c r="AD134" s="41">
        <f>AI134+AN134+AS134+AX134</f>
        <v>0</v>
      </c>
      <c r="AE134" s="41">
        <f t="shared" ref="AE134" si="262">AJ134+AO134+AT134+AY134</f>
        <v>0</v>
      </c>
      <c r="AF134" s="41">
        <f t="shared" ref="AF134" si="263">AK134+AP134+AU134+AZ134</f>
        <v>0</v>
      </c>
      <c r="AG134" s="41">
        <f t="shared" ref="AG134" si="264">AL134+AQ134+AV134+BA134</f>
        <v>0</v>
      </c>
      <c r="AH134" s="41">
        <f t="shared" ref="AH134" si="265">AM134+AR134+AW134+BB134</f>
        <v>0</v>
      </c>
      <c r="AI134" s="41">
        <v>0</v>
      </c>
      <c r="AJ134" s="41">
        <v>0</v>
      </c>
      <c r="AK134" s="41">
        <v>0</v>
      </c>
      <c r="AL134" s="41">
        <v>0</v>
      </c>
      <c r="AM134" s="41">
        <v>0</v>
      </c>
      <c r="AN134" s="41">
        <v>0</v>
      </c>
      <c r="AO134" s="41">
        <v>0</v>
      </c>
      <c r="AP134" s="41">
        <v>0</v>
      </c>
      <c r="AQ134" s="41">
        <v>0</v>
      </c>
      <c r="AR134" s="41">
        <v>0</v>
      </c>
      <c r="AS134" s="41">
        <v>0</v>
      </c>
      <c r="AT134" s="41">
        <v>0</v>
      </c>
      <c r="AU134" s="41">
        <v>0</v>
      </c>
      <c r="AV134" s="41">
        <v>0</v>
      </c>
      <c r="AW134" s="41">
        <v>0</v>
      </c>
      <c r="AX134" s="41">
        <v>0</v>
      </c>
      <c r="AY134" s="41">
        <v>0</v>
      </c>
      <c r="AZ134" s="41">
        <v>0</v>
      </c>
      <c r="BA134" s="41">
        <v>0</v>
      </c>
      <c r="BB134" s="41">
        <v>0</v>
      </c>
      <c r="BC134" s="18">
        <f t="shared" si="165"/>
        <v>0</v>
      </c>
      <c r="BD134" s="18">
        <f t="shared" si="129"/>
        <v>0</v>
      </c>
      <c r="BE134" s="18">
        <f t="shared" si="130"/>
        <v>0</v>
      </c>
      <c r="BF134" s="18">
        <f t="shared" si="131"/>
        <v>0</v>
      </c>
      <c r="BG134" s="18">
        <f t="shared" si="132"/>
        <v>0</v>
      </c>
      <c r="BH134" s="18" t="s">
        <v>331</v>
      </c>
    </row>
    <row r="135" spans="1:60" x14ac:dyDescent="0.25">
      <c r="A135" s="15" t="s">
        <v>178</v>
      </c>
      <c r="B135" s="16" t="s">
        <v>179</v>
      </c>
      <c r="C135" s="17" t="s">
        <v>12</v>
      </c>
      <c r="D135" s="17" t="s">
        <v>331</v>
      </c>
      <c r="E135" s="41">
        <v>0</v>
      </c>
      <c r="F135" s="41">
        <v>0</v>
      </c>
      <c r="G135" s="41">
        <v>0</v>
      </c>
      <c r="H135" s="41">
        <v>0</v>
      </c>
      <c r="I135" s="41">
        <v>0</v>
      </c>
      <c r="J135" s="41">
        <v>0</v>
      </c>
      <c r="K135" s="41">
        <v>0</v>
      </c>
      <c r="L135" s="41">
        <v>0</v>
      </c>
      <c r="M135" s="41">
        <v>0</v>
      </c>
      <c r="N135" s="41">
        <v>0</v>
      </c>
      <c r="O135" s="41">
        <v>0</v>
      </c>
      <c r="P135" s="41">
        <v>0</v>
      </c>
      <c r="Q135" s="41">
        <v>0</v>
      </c>
      <c r="R135" s="41">
        <v>0</v>
      </c>
      <c r="S135" s="41">
        <v>0</v>
      </c>
      <c r="T135" s="41">
        <v>0</v>
      </c>
      <c r="U135" s="41">
        <v>0</v>
      </c>
      <c r="V135" s="41">
        <v>0</v>
      </c>
      <c r="W135" s="41">
        <v>0</v>
      </c>
      <c r="X135" s="41">
        <v>0</v>
      </c>
      <c r="Y135" s="41">
        <v>0</v>
      </c>
      <c r="Z135" s="41">
        <v>0</v>
      </c>
      <c r="AA135" s="41">
        <v>0</v>
      </c>
      <c r="AB135" s="41">
        <v>0</v>
      </c>
      <c r="AC135" s="41">
        <v>0</v>
      </c>
      <c r="AD135" s="41">
        <v>0</v>
      </c>
      <c r="AE135" s="41">
        <v>0</v>
      </c>
      <c r="AF135" s="41">
        <v>0</v>
      </c>
      <c r="AG135" s="41">
        <v>0</v>
      </c>
      <c r="AH135" s="41">
        <v>0</v>
      </c>
      <c r="AI135" s="41">
        <f t="shared" ref="AI135:BB135" si="266">SUM(AI136:AI139)</f>
        <v>0</v>
      </c>
      <c r="AJ135" s="41">
        <f t="shared" si="266"/>
        <v>0</v>
      </c>
      <c r="AK135" s="41">
        <f t="shared" si="266"/>
        <v>0</v>
      </c>
      <c r="AL135" s="41">
        <f t="shared" si="266"/>
        <v>0</v>
      </c>
      <c r="AM135" s="41">
        <f t="shared" si="266"/>
        <v>0</v>
      </c>
      <c r="AN135" s="41">
        <f t="shared" si="266"/>
        <v>0</v>
      </c>
      <c r="AO135" s="41">
        <f t="shared" si="266"/>
        <v>0</v>
      </c>
      <c r="AP135" s="41">
        <f t="shared" si="266"/>
        <v>0</v>
      </c>
      <c r="AQ135" s="41">
        <f t="shared" si="266"/>
        <v>0</v>
      </c>
      <c r="AR135" s="41">
        <f t="shared" si="266"/>
        <v>0</v>
      </c>
      <c r="AS135" s="41">
        <f t="shared" si="266"/>
        <v>0</v>
      </c>
      <c r="AT135" s="41">
        <f t="shared" si="266"/>
        <v>0</v>
      </c>
      <c r="AU135" s="41">
        <f t="shared" si="266"/>
        <v>0</v>
      </c>
      <c r="AV135" s="41">
        <f t="shared" si="266"/>
        <v>0</v>
      </c>
      <c r="AW135" s="41">
        <f t="shared" si="266"/>
        <v>0</v>
      </c>
      <c r="AX135" s="41">
        <f t="shared" si="266"/>
        <v>0</v>
      </c>
      <c r="AY135" s="41">
        <f t="shared" si="266"/>
        <v>0</v>
      </c>
      <c r="AZ135" s="41">
        <f t="shared" si="266"/>
        <v>0</v>
      </c>
      <c r="BA135" s="41">
        <f t="shared" si="266"/>
        <v>0</v>
      </c>
      <c r="BB135" s="41">
        <f t="shared" si="266"/>
        <v>0</v>
      </c>
      <c r="BC135" s="18">
        <f t="shared" si="165"/>
        <v>0</v>
      </c>
      <c r="BD135" s="18">
        <f t="shared" si="129"/>
        <v>0</v>
      </c>
      <c r="BE135" s="18">
        <f t="shared" si="130"/>
        <v>0</v>
      </c>
      <c r="BF135" s="18">
        <f t="shared" si="131"/>
        <v>0</v>
      </c>
      <c r="BG135" s="18">
        <f t="shared" si="132"/>
        <v>0</v>
      </c>
      <c r="BH135" s="18" t="s">
        <v>331</v>
      </c>
    </row>
    <row r="136" spans="1:60" ht="31.5" x14ac:dyDescent="0.25">
      <c r="A136" s="15" t="s">
        <v>180</v>
      </c>
      <c r="B136" s="16" t="s">
        <v>181</v>
      </c>
      <c r="C136" s="17" t="s">
        <v>12</v>
      </c>
      <c r="D136" s="17" t="s">
        <v>331</v>
      </c>
      <c r="E136" s="41"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  <c r="K136" s="41">
        <v>0</v>
      </c>
      <c r="L136" s="41">
        <v>0</v>
      </c>
      <c r="M136" s="41">
        <v>0</v>
      </c>
      <c r="N136" s="41">
        <v>0</v>
      </c>
      <c r="O136" s="41">
        <v>0</v>
      </c>
      <c r="P136" s="41">
        <v>0</v>
      </c>
      <c r="Q136" s="41">
        <v>0</v>
      </c>
      <c r="R136" s="41">
        <v>0</v>
      </c>
      <c r="S136" s="41">
        <v>0</v>
      </c>
      <c r="T136" s="41">
        <v>0</v>
      </c>
      <c r="U136" s="41">
        <v>0</v>
      </c>
      <c r="V136" s="41">
        <v>0</v>
      </c>
      <c r="W136" s="41">
        <v>0</v>
      </c>
      <c r="X136" s="41">
        <v>0</v>
      </c>
      <c r="Y136" s="41">
        <v>0</v>
      </c>
      <c r="Z136" s="41">
        <v>0</v>
      </c>
      <c r="AA136" s="41">
        <v>0</v>
      </c>
      <c r="AB136" s="41">
        <v>0</v>
      </c>
      <c r="AC136" s="41">
        <v>0</v>
      </c>
      <c r="AD136" s="41">
        <v>0</v>
      </c>
      <c r="AE136" s="41">
        <v>0</v>
      </c>
      <c r="AF136" s="41">
        <v>0</v>
      </c>
      <c r="AG136" s="41">
        <v>0</v>
      </c>
      <c r="AH136" s="41">
        <v>0</v>
      </c>
      <c r="AI136" s="41">
        <v>0</v>
      </c>
      <c r="AJ136" s="41">
        <v>0</v>
      </c>
      <c r="AK136" s="41">
        <v>0</v>
      </c>
      <c r="AL136" s="41">
        <v>0</v>
      </c>
      <c r="AM136" s="41">
        <v>0</v>
      </c>
      <c r="AN136" s="41">
        <v>0</v>
      </c>
      <c r="AO136" s="41">
        <v>0</v>
      </c>
      <c r="AP136" s="41">
        <v>0</v>
      </c>
      <c r="AQ136" s="41">
        <v>0</v>
      </c>
      <c r="AR136" s="41">
        <v>0</v>
      </c>
      <c r="AS136" s="41">
        <v>0</v>
      </c>
      <c r="AT136" s="41">
        <v>0</v>
      </c>
      <c r="AU136" s="41">
        <v>0</v>
      </c>
      <c r="AV136" s="41">
        <v>0</v>
      </c>
      <c r="AW136" s="41">
        <v>0</v>
      </c>
      <c r="AX136" s="41">
        <v>0</v>
      </c>
      <c r="AY136" s="41">
        <v>0</v>
      </c>
      <c r="AZ136" s="41">
        <v>0</v>
      </c>
      <c r="BA136" s="41">
        <v>0</v>
      </c>
      <c r="BB136" s="41">
        <v>0</v>
      </c>
      <c r="BC136" s="18">
        <f t="shared" ref="BC136:BC189" si="267">AD136-E136</f>
        <v>0</v>
      </c>
      <c r="BD136" s="18">
        <f t="shared" ref="BD136:BD189" si="268">AE136-F136</f>
        <v>0</v>
      </c>
      <c r="BE136" s="18">
        <f t="shared" ref="BE136:BE189" si="269">AF136-G136</f>
        <v>0</v>
      </c>
      <c r="BF136" s="18">
        <f t="shared" ref="BF136:BF189" si="270">AG136-H136</f>
        <v>0</v>
      </c>
      <c r="BG136" s="18">
        <f t="shared" ref="BG136:BG189" si="271">AH136-I136</f>
        <v>0</v>
      </c>
      <c r="BH136" s="18" t="s">
        <v>331</v>
      </c>
    </row>
    <row r="137" spans="1:60" ht="31.5" x14ac:dyDescent="0.25">
      <c r="A137" s="15" t="s">
        <v>182</v>
      </c>
      <c r="B137" s="16" t="s">
        <v>183</v>
      </c>
      <c r="C137" s="17" t="s">
        <v>12</v>
      </c>
      <c r="D137" s="17" t="s">
        <v>331</v>
      </c>
      <c r="E137" s="41">
        <v>0</v>
      </c>
      <c r="F137" s="41">
        <v>0</v>
      </c>
      <c r="G137" s="41">
        <v>0</v>
      </c>
      <c r="H137" s="41">
        <v>0</v>
      </c>
      <c r="I137" s="41">
        <v>0</v>
      </c>
      <c r="J137" s="41">
        <v>0</v>
      </c>
      <c r="K137" s="41">
        <v>0</v>
      </c>
      <c r="L137" s="41">
        <v>0</v>
      </c>
      <c r="M137" s="41">
        <v>0</v>
      </c>
      <c r="N137" s="41">
        <v>0</v>
      </c>
      <c r="O137" s="41">
        <v>0</v>
      </c>
      <c r="P137" s="41">
        <v>0</v>
      </c>
      <c r="Q137" s="41">
        <v>0</v>
      </c>
      <c r="R137" s="41">
        <v>0</v>
      </c>
      <c r="S137" s="41">
        <v>0</v>
      </c>
      <c r="T137" s="41">
        <v>0</v>
      </c>
      <c r="U137" s="41">
        <v>0</v>
      </c>
      <c r="V137" s="41">
        <v>0</v>
      </c>
      <c r="W137" s="41">
        <v>0</v>
      </c>
      <c r="X137" s="41">
        <v>0</v>
      </c>
      <c r="Y137" s="41">
        <v>0</v>
      </c>
      <c r="Z137" s="41">
        <v>0</v>
      </c>
      <c r="AA137" s="41">
        <v>0</v>
      </c>
      <c r="AB137" s="41">
        <v>0</v>
      </c>
      <c r="AC137" s="41">
        <v>0</v>
      </c>
      <c r="AD137" s="41">
        <f>AD143</f>
        <v>0</v>
      </c>
      <c r="AE137" s="41">
        <f t="shared" ref="AE137:AH137" si="272">AE143</f>
        <v>0</v>
      </c>
      <c r="AF137" s="41">
        <f t="shared" si="272"/>
        <v>0</v>
      </c>
      <c r="AG137" s="41">
        <f t="shared" si="272"/>
        <v>0</v>
      </c>
      <c r="AH137" s="41">
        <f t="shared" si="272"/>
        <v>0</v>
      </c>
      <c r="AI137" s="41">
        <v>0</v>
      </c>
      <c r="AJ137" s="41">
        <v>0</v>
      </c>
      <c r="AK137" s="41">
        <v>0</v>
      </c>
      <c r="AL137" s="41">
        <v>0</v>
      </c>
      <c r="AM137" s="41">
        <v>0</v>
      </c>
      <c r="AN137" s="41">
        <v>0</v>
      </c>
      <c r="AO137" s="41">
        <v>0</v>
      </c>
      <c r="AP137" s="41">
        <v>0</v>
      </c>
      <c r="AQ137" s="41">
        <v>0</v>
      </c>
      <c r="AR137" s="41">
        <v>0</v>
      </c>
      <c r="AS137" s="41">
        <v>0</v>
      </c>
      <c r="AT137" s="41">
        <v>0</v>
      </c>
      <c r="AU137" s="41">
        <v>0</v>
      </c>
      <c r="AV137" s="41">
        <v>0</v>
      </c>
      <c r="AW137" s="41">
        <v>0</v>
      </c>
      <c r="AX137" s="41">
        <v>0</v>
      </c>
      <c r="AY137" s="41">
        <v>0</v>
      </c>
      <c r="AZ137" s="41">
        <v>0</v>
      </c>
      <c r="BA137" s="41">
        <v>0</v>
      </c>
      <c r="BB137" s="41">
        <v>0</v>
      </c>
      <c r="BC137" s="18">
        <f t="shared" si="267"/>
        <v>0</v>
      </c>
      <c r="BD137" s="18">
        <f t="shared" si="268"/>
        <v>0</v>
      </c>
      <c r="BE137" s="18">
        <f t="shared" si="269"/>
        <v>0</v>
      </c>
      <c r="BF137" s="18">
        <f t="shared" si="270"/>
        <v>0</v>
      </c>
      <c r="BG137" s="18">
        <f t="shared" si="271"/>
        <v>0</v>
      </c>
      <c r="BH137" s="18" t="s">
        <v>331</v>
      </c>
    </row>
    <row r="138" spans="1:60" ht="31.5" x14ac:dyDescent="0.25">
      <c r="A138" s="15" t="s">
        <v>184</v>
      </c>
      <c r="B138" s="16" t="s">
        <v>185</v>
      </c>
      <c r="C138" s="17" t="s">
        <v>12</v>
      </c>
      <c r="D138" s="17" t="s">
        <v>331</v>
      </c>
      <c r="E138" s="41">
        <v>0</v>
      </c>
      <c r="F138" s="41">
        <v>0</v>
      </c>
      <c r="G138" s="41">
        <v>0</v>
      </c>
      <c r="H138" s="41">
        <v>0</v>
      </c>
      <c r="I138" s="41">
        <v>0</v>
      </c>
      <c r="J138" s="41">
        <v>0</v>
      </c>
      <c r="K138" s="41">
        <v>0</v>
      </c>
      <c r="L138" s="41">
        <v>0</v>
      </c>
      <c r="M138" s="41">
        <v>0</v>
      </c>
      <c r="N138" s="41">
        <v>0</v>
      </c>
      <c r="O138" s="41">
        <v>0</v>
      </c>
      <c r="P138" s="41">
        <v>0</v>
      </c>
      <c r="Q138" s="41">
        <v>0</v>
      </c>
      <c r="R138" s="41">
        <v>0</v>
      </c>
      <c r="S138" s="41">
        <v>0</v>
      </c>
      <c r="T138" s="41">
        <v>0</v>
      </c>
      <c r="U138" s="41">
        <v>0</v>
      </c>
      <c r="V138" s="41">
        <v>0</v>
      </c>
      <c r="W138" s="41">
        <v>0</v>
      </c>
      <c r="X138" s="41">
        <v>0</v>
      </c>
      <c r="Y138" s="41">
        <v>0</v>
      </c>
      <c r="Z138" s="41">
        <v>0</v>
      </c>
      <c r="AA138" s="41">
        <v>0</v>
      </c>
      <c r="AB138" s="41">
        <v>0</v>
      </c>
      <c r="AC138" s="41">
        <v>0</v>
      </c>
      <c r="AD138" s="41">
        <f t="shared" ref="AD138" si="273">AI138+AN138+AS138+AX138</f>
        <v>0</v>
      </c>
      <c r="AE138" s="41">
        <f t="shared" ref="AE138" si="274">AJ138+AO138+AT138+AY138</f>
        <v>0</v>
      </c>
      <c r="AF138" s="41">
        <f t="shared" ref="AF138" si="275">AK138+AP138+AU138+AZ138</f>
        <v>0</v>
      </c>
      <c r="AG138" s="41">
        <f t="shared" ref="AG138" si="276">AL138+AQ138+AV138+BA138</f>
        <v>0</v>
      </c>
      <c r="AH138" s="41">
        <f t="shared" ref="AH138" si="277">AM138+AR138+AW138+BB138</f>
        <v>0</v>
      </c>
      <c r="AI138" s="41">
        <v>0</v>
      </c>
      <c r="AJ138" s="41">
        <v>0</v>
      </c>
      <c r="AK138" s="41">
        <v>0</v>
      </c>
      <c r="AL138" s="41">
        <v>0</v>
      </c>
      <c r="AM138" s="41">
        <v>0</v>
      </c>
      <c r="AN138" s="41">
        <v>0</v>
      </c>
      <c r="AO138" s="41">
        <v>0</v>
      </c>
      <c r="AP138" s="41">
        <v>0</v>
      </c>
      <c r="AQ138" s="41">
        <v>0</v>
      </c>
      <c r="AR138" s="41">
        <v>0</v>
      </c>
      <c r="AS138" s="41">
        <v>0</v>
      </c>
      <c r="AT138" s="41">
        <v>0</v>
      </c>
      <c r="AU138" s="41">
        <v>0</v>
      </c>
      <c r="AV138" s="41">
        <v>0</v>
      </c>
      <c r="AW138" s="41">
        <v>0</v>
      </c>
      <c r="AX138" s="41">
        <v>0</v>
      </c>
      <c r="AY138" s="41">
        <v>0</v>
      </c>
      <c r="AZ138" s="41">
        <v>0</v>
      </c>
      <c r="BA138" s="41">
        <v>0</v>
      </c>
      <c r="BB138" s="41">
        <v>0</v>
      </c>
      <c r="BC138" s="18">
        <f t="shared" si="267"/>
        <v>0</v>
      </c>
      <c r="BD138" s="18">
        <f t="shared" si="268"/>
        <v>0</v>
      </c>
      <c r="BE138" s="18">
        <f t="shared" si="269"/>
        <v>0</v>
      </c>
      <c r="BF138" s="18">
        <f t="shared" si="270"/>
        <v>0</v>
      </c>
      <c r="BG138" s="18">
        <f t="shared" si="271"/>
        <v>0</v>
      </c>
      <c r="BH138" s="18" t="s">
        <v>331</v>
      </c>
    </row>
    <row r="139" spans="1:60" x14ac:dyDescent="0.25">
      <c r="A139" s="15" t="s">
        <v>186</v>
      </c>
      <c r="B139" s="16" t="s">
        <v>187</v>
      </c>
      <c r="C139" s="17" t="s">
        <v>12</v>
      </c>
      <c r="D139" s="17" t="s">
        <v>331</v>
      </c>
      <c r="E139" s="41">
        <f t="shared" ref="E139:T139" si="278">SUM(E140:E142)</f>
        <v>0</v>
      </c>
      <c r="F139" s="41">
        <f t="shared" si="278"/>
        <v>0</v>
      </c>
      <c r="G139" s="41">
        <f t="shared" si="278"/>
        <v>0</v>
      </c>
      <c r="H139" s="41">
        <f t="shared" si="278"/>
        <v>0</v>
      </c>
      <c r="I139" s="41">
        <f t="shared" si="278"/>
        <v>0</v>
      </c>
      <c r="J139" s="41">
        <f t="shared" si="278"/>
        <v>0</v>
      </c>
      <c r="K139" s="41">
        <f t="shared" si="278"/>
        <v>0</v>
      </c>
      <c r="L139" s="41">
        <f t="shared" si="278"/>
        <v>0</v>
      </c>
      <c r="M139" s="41">
        <f t="shared" si="278"/>
        <v>0</v>
      </c>
      <c r="N139" s="41">
        <f t="shared" si="278"/>
        <v>0</v>
      </c>
      <c r="O139" s="41">
        <f t="shared" si="278"/>
        <v>0</v>
      </c>
      <c r="P139" s="41">
        <f t="shared" si="278"/>
        <v>0</v>
      </c>
      <c r="Q139" s="41">
        <f t="shared" si="278"/>
        <v>0</v>
      </c>
      <c r="R139" s="41">
        <f t="shared" si="278"/>
        <v>0</v>
      </c>
      <c r="S139" s="41">
        <f t="shared" si="278"/>
        <v>0</v>
      </c>
      <c r="T139" s="41">
        <f t="shared" si="278"/>
        <v>0</v>
      </c>
      <c r="U139" s="41">
        <f t="shared" ref="U139:BB139" si="279">SUM(U140:U142)</f>
        <v>0</v>
      </c>
      <c r="V139" s="41">
        <f t="shared" si="279"/>
        <v>0</v>
      </c>
      <c r="W139" s="41">
        <f t="shared" si="279"/>
        <v>0</v>
      </c>
      <c r="X139" s="41">
        <f t="shared" si="279"/>
        <v>0</v>
      </c>
      <c r="Y139" s="41">
        <f t="shared" si="279"/>
        <v>0</v>
      </c>
      <c r="Z139" s="41">
        <f t="shared" si="279"/>
        <v>0</v>
      </c>
      <c r="AA139" s="41">
        <f t="shared" si="279"/>
        <v>0</v>
      </c>
      <c r="AB139" s="41">
        <f t="shared" si="279"/>
        <v>0</v>
      </c>
      <c r="AC139" s="41">
        <f t="shared" si="279"/>
        <v>0</v>
      </c>
      <c r="AD139" s="41">
        <f>SUM(AD140:AD142)</f>
        <v>0</v>
      </c>
      <c r="AE139" s="41">
        <f t="shared" si="279"/>
        <v>0</v>
      </c>
      <c r="AF139" s="41">
        <f t="shared" si="279"/>
        <v>0</v>
      </c>
      <c r="AG139" s="41">
        <f t="shared" si="279"/>
        <v>0</v>
      </c>
      <c r="AH139" s="41">
        <f t="shared" si="279"/>
        <v>0</v>
      </c>
      <c r="AI139" s="41">
        <f>SUM(AI140:AI142)</f>
        <v>0</v>
      </c>
      <c r="AJ139" s="41">
        <f t="shared" si="279"/>
        <v>0</v>
      </c>
      <c r="AK139" s="41">
        <f t="shared" si="279"/>
        <v>0</v>
      </c>
      <c r="AL139" s="41">
        <f t="shared" si="279"/>
        <v>0</v>
      </c>
      <c r="AM139" s="41">
        <f t="shared" si="279"/>
        <v>0</v>
      </c>
      <c r="AN139" s="41">
        <f t="shared" si="279"/>
        <v>0</v>
      </c>
      <c r="AO139" s="41">
        <f t="shared" si="279"/>
        <v>0</v>
      </c>
      <c r="AP139" s="41">
        <f t="shared" si="279"/>
        <v>0</v>
      </c>
      <c r="AQ139" s="41">
        <f t="shared" si="279"/>
        <v>0</v>
      </c>
      <c r="AR139" s="41">
        <f t="shared" si="279"/>
        <v>0</v>
      </c>
      <c r="AS139" s="41">
        <f t="shared" si="279"/>
        <v>0</v>
      </c>
      <c r="AT139" s="41">
        <f t="shared" si="279"/>
        <v>0</v>
      </c>
      <c r="AU139" s="41">
        <f t="shared" si="279"/>
        <v>0</v>
      </c>
      <c r="AV139" s="41">
        <f t="shared" si="279"/>
        <v>0</v>
      </c>
      <c r="AW139" s="41">
        <f t="shared" si="279"/>
        <v>0</v>
      </c>
      <c r="AX139" s="41">
        <f t="shared" si="279"/>
        <v>0</v>
      </c>
      <c r="AY139" s="41">
        <f t="shared" si="279"/>
        <v>0</v>
      </c>
      <c r="AZ139" s="41">
        <f t="shared" si="279"/>
        <v>0</v>
      </c>
      <c r="BA139" s="41">
        <f t="shared" si="279"/>
        <v>0</v>
      </c>
      <c r="BB139" s="41">
        <f t="shared" si="279"/>
        <v>0</v>
      </c>
      <c r="BC139" s="18">
        <f t="shared" si="267"/>
        <v>0</v>
      </c>
      <c r="BD139" s="18">
        <f t="shared" si="268"/>
        <v>0</v>
      </c>
      <c r="BE139" s="18">
        <f t="shared" si="269"/>
        <v>0</v>
      </c>
      <c r="BF139" s="18">
        <f t="shared" si="270"/>
        <v>0</v>
      </c>
      <c r="BG139" s="18">
        <f t="shared" si="271"/>
        <v>0</v>
      </c>
      <c r="BH139" s="18" t="s">
        <v>331</v>
      </c>
    </row>
    <row r="140" spans="1:60" ht="31.5" x14ac:dyDescent="0.25">
      <c r="A140" s="34" t="s">
        <v>186</v>
      </c>
      <c r="B140" s="35" t="s">
        <v>308</v>
      </c>
      <c r="C140" s="19" t="s">
        <v>309</v>
      </c>
      <c r="D140" s="19" t="s">
        <v>331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0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v>0</v>
      </c>
      <c r="AA140" s="21">
        <v>0</v>
      </c>
      <c r="AB140" s="21">
        <v>0</v>
      </c>
      <c r="AC140" s="21">
        <v>0</v>
      </c>
      <c r="AD140" s="21">
        <f t="shared" ref="AD140:AH141" si="280">AI140+AN140+AS140+AX140</f>
        <v>0</v>
      </c>
      <c r="AE140" s="21">
        <f t="shared" si="280"/>
        <v>0</v>
      </c>
      <c r="AF140" s="21">
        <f t="shared" si="280"/>
        <v>0</v>
      </c>
      <c r="AG140" s="21">
        <f t="shared" si="280"/>
        <v>0</v>
      </c>
      <c r="AH140" s="21">
        <f t="shared" si="280"/>
        <v>0</v>
      </c>
      <c r="AI140" s="21">
        <v>0</v>
      </c>
      <c r="AJ140" s="21">
        <v>0</v>
      </c>
      <c r="AK140" s="21">
        <v>0</v>
      </c>
      <c r="AL140" s="21">
        <v>0</v>
      </c>
      <c r="AM140" s="21">
        <v>0</v>
      </c>
      <c r="AN140" s="21">
        <v>0</v>
      </c>
      <c r="AO140" s="21">
        <v>0</v>
      </c>
      <c r="AP140" s="21">
        <v>0</v>
      </c>
      <c r="AQ140" s="21">
        <v>0</v>
      </c>
      <c r="AR140" s="21">
        <v>0</v>
      </c>
      <c r="AS140" s="21">
        <v>0</v>
      </c>
      <c r="AT140" s="21">
        <v>0</v>
      </c>
      <c r="AU140" s="21">
        <v>0</v>
      </c>
      <c r="AV140" s="21">
        <v>0</v>
      </c>
      <c r="AW140" s="21">
        <v>0</v>
      </c>
      <c r="AX140" s="21">
        <v>0</v>
      </c>
      <c r="AY140" s="21">
        <v>0</v>
      </c>
      <c r="AZ140" s="21">
        <v>0</v>
      </c>
      <c r="BA140" s="21">
        <v>0</v>
      </c>
      <c r="BB140" s="21">
        <v>0</v>
      </c>
      <c r="BC140" s="20">
        <v>0</v>
      </c>
      <c r="BD140" s="20">
        <v>0</v>
      </c>
      <c r="BE140" s="20">
        <v>0</v>
      </c>
      <c r="BF140" s="20">
        <v>0</v>
      </c>
      <c r="BG140" s="20">
        <v>0</v>
      </c>
      <c r="BH140" s="20" t="s">
        <v>331</v>
      </c>
    </row>
    <row r="141" spans="1:60" ht="78.75" x14ac:dyDescent="0.25">
      <c r="A141" s="34" t="s">
        <v>186</v>
      </c>
      <c r="B141" s="35" t="s">
        <v>360</v>
      </c>
      <c r="C141" s="19" t="s">
        <v>361</v>
      </c>
      <c r="D141" s="19" t="s">
        <v>331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v>0</v>
      </c>
      <c r="AA141" s="21">
        <v>0</v>
      </c>
      <c r="AB141" s="21">
        <v>0</v>
      </c>
      <c r="AC141" s="21">
        <v>0</v>
      </c>
      <c r="AD141" s="21">
        <f t="shared" si="280"/>
        <v>0</v>
      </c>
      <c r="AE141" s="21">
        <f t="shared" si="280"/>
        <v>0</v>
      </c>
      <c r="AF141" s="21">
        <f t="shared" si="280"/>
        <v>0</v>
      </c>
      <c r="AG141" s="21">
        <f t="shared" si="280"/>
        <v>0</v>
      </c>
      <c r="AH141" s="21">
        <f t="shared" si="280"/>
        <v>0</v>
      </c>
      <c r="AI141" s="21">
        <v>0</v>
      </c>
      <c r="AJ141" s="21">
        <v>0</v>
      </c>
      <c r="AK141" s="21">
        <v>0</v>
      </c>
      <c r="AL141" s="21">
        <v>0</v>
      </c>
      <c r="AM141" s="21">
        <v>0</v>
      </c>
      <c r="AN141" s="21">
        <v>0</v>
      </c>
      <c r="AO141" s="21">
        <v>0</v>
      </c>
      <c r="AP141" s="21">
        <v>0</v>
      </c>
      <c r="AQ141" s="21">
        <v>0</v>
      </c>
      <c r="AR141" s="21">
        <v>0</v>
      </c>
      <c r="AS141" s="21">
        <v>0</v>
      </c>
      <c r="AT141" s="21">
        <v>0</v>
      </c>
      <c r="AU141" s="21">
        <v>0</v>
      </c>
      <c r="AV141" s="21">
        <v>0</v>
      </c>
      <c r="AW141" s="21">
        <v>0</v>
      </c>
      <c r="AX141" s="21">
        <v>0</v>
      </c>
      <c r="AY141" s="21">
        <v>0</v>
      </c>
      <c r="AZ141" s="21">
        <v>0</v>
      </c>
      <c r="BA141" s="21">
        <v>0</v>
      </c>
      <c r="BB141" s="21">
        <v>0</v>
      </c>
      <c r="BC141" s="20">
        <v>0</v>
      </c>
      <c r="BD141" s="20">
        <v>0</v>
      </c>
      <c r="BE141" s="20">
        <v>0</v>
      </c>
      <c r="BF141" s="20">
        <v>0</v>
      </c>
      <c r="BG141" s="20">
        <v>0</v>
      </c>
      <c r="BH141" s="20" t="s">
        <v>331</v>
      </c>
    </row>
    <row r="142" spans="1:60" ht="47.25" x14ac:dyDescent="0.25">
      <c r="A142" s="34" t="s">
        <v>186</v>
      </c>
      <c r="B142" s="35" t="s">
        <v>362</v>
      </c>
      <c r="C142" s="19" t="s">
        <v>363</v>
      </c>
      <c r="D142" s="19" t="s">
        <v>331</v>
      </c>
      <c r="E142" s="21">
        <v>0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v>0</v>
      </c>
      <c r="AA142" s="21">
        <v>0</v>
      </c>
      <c r="AB142" s="21">
        <v>0</v>
      </c>
      <c r="AC142" s="21">
        <v>0</v>
      </c>
      <c r="AD142" s="21">
        <f>AI142+AN142+AS142+AX142</f>
        <v>0</v>
      </c>
      <c r="AE142" s="21">
        <f>AJ142+AO142+AT142+AY142</f>
        <v>0</v>
      </c>
      <c r="AF142" s="21">
        <f>AK142+AP142+AU142+AZ142</f>
        <v>0</v>
      </c>
      <c r="AG142" s="21">
        <f t="shared" ref="AG142" si="281">AL142+AQ142+AV142+BA142</f>
        <v>0</v>
      </c>
      <c r="AH142" s="21">
        <f t="shared" ref="AH142" si="282">AM142+AR142+AW142+BB142</f>
        <v>0</v>
      </c>
      <c r="AI142" s="21">
        <v>0</v>
      </c>
      <c r="AJ142" s="21">
        <v>0</v>
      </c>
      <c r="AK142" s="21">
        <v>0</v>
      </c>
      <c r="AL142" s="21">
        <v>0</v>
      </c>
      <c r="AM142" s="21">
        <v>0</v>
      </c>
      <c r="AN142" s="21">
        <v>0</v>
      </c>
      <c r="AO142" s="21">
        <v>0</v>
      </c>
      <c r="AP142" s="21">
        <v>0</v>
      </c>
      <c r="AQ142" s="21">
        <v>0</v>
      </c>
      <c r="AR142" s="21">
        <v>0</v>
      </c>
      <c r="AS142" s="21">
        <v>0</v>
      </c>
      <c r="AT142" s="21">
        <v>0</v>
      </c>
      <c r="AU142" s="21">
        <v>0</v>
      </c>
      <c r="AV142" s="21">
        <v>0</v>
      </c>
      <c r="AW142" s="21">
        <v>0</v>
      </c>
      <c r="AX142" s="21">
        <v>0</v>
      </c>
      <c r="AY142" s="21">
        <v>0</v>
      </c>
      <c r="AZ142" s="21">
        <v>0</v>
      </c>
      <c r="BA142" s="21">
        <v>0</v>
      </c>
      <c r="BB142" s="21">
        <v>0</v>
      </c>
      <c r="BC142" s="20">
        <v>0</v>
      </c>
      <c r="BD142" s="20">
        <v>0</v>
      </c>
      <c r="BE142" s="20">
        <v>0</v>
      </c>
      <c r="BF142" s="20">
        <v>0</v>
      </c>
      <c r="BG142" s="20">
        <v>0</v>
      </c>
      <c r="BH142" s="20" t="s">
        <v>331</v>
      </c>
    </row>
    <row r="143" spans="1:60" ht="47.25" x14ac:dyDescent="0.25">
      <c r="A143" s="15" t="s">
        <v>188</v>
      </c>
      <c r="B143" s="16" t="s">
        <v>27</v>
      </c>
      <c r="C143" s="17" t="s">
        <v>12</v>
      </c>
      <c r="D143" s="17" t="s">
        <v>331</v>
      </c>
      <c r="E143" s="41">
        <v>0</v>
      </c>
      <c r="F143" s="41">
        <v>0</v>
      </c>
      <c r="G143" s="41">
        <v>0</v>
      </c>
      <c r="H143" s="41">
        <v>0</v>
      </c>
      <c r="I143" s="41">
        <v>0</v>
      </c>
      <c r="J143" s="41">
        <v>0</v>
      </c>
      <c r="K143" s="41">
        <v>0</v>
      </c>
      <c r="L143" s="41">
        <v>0</v>
      </c>
      <c r="M143" s="41">
        <v>0</v>
      </c>
      <c r="N143" s="41">
        <v>0</v>
      </c>
      <c r="O143" s="41">
        <v>0</v>
      </c>
      <c r="P143" s="41">
        <v>0</v>
      </c>
      <c r="Q143" s="41">
        <v>0</v>
      </c>
      <c r="R143" s="41">
        <v>0</v>
      </c>
      <c r="S143" s="41">
        <v>0</v>
      </c>
      <c r="T143" s="41">
        <v>0</v>
      </c>
      <c r="U143" s="41">
        <v>0</v>
      </c>
      <c r="V143" s="41">
        <v>0</v>
      </c>
      <c r="W143" s="41">
        <v>0</v>
      </c>
      <c r="X143" s="41">
        <v>0</v>
      </c>
      <c r="Y143" s="41">
        <v>0</v>
      </c>
      <c r="Z143" s="41">
        <v>0</v>
      </c>
      <c r="AA143" s="41">
        <v>0</v>
      </c>
      <c r="AB143" s="41">
        <v>0</v>
      </c>
      <c r="AC143" s="41">
        <v>0</v>
      </c>
      <c r="AD143" s="41">
        <f>AD144</f>
        <v>0</v>
      </c>
      <c r="AE143" s="41">
        <f t="shared" ref="AE143:AH143" si="283">AE144</f>
        <v>0</v>
      </c>
      <c r="AF143" s="41">
        <f t="shared" si="283"/>
        <v>0</v>
      </c>
      <c r="AG143" s="41">
        <f t="shared" si="283"/>
        <v>0</v>
      </c>
      <c r="AH143" s="41">
        <f t="shared" si="283"/>
        <v>0</v>
      </c>
      <c r="AI143" s="41">
        <v>0</v>
      </c>
      <c r="AJ143" s="41">
        <v>0</v>
      </c>
      <c r="AK143" s="41">
        <v>0</v>
      </c>
      <c r="AL143" s="41">
        <v>0</v>
      </c>
      <c r="AM143" s="41">
        <v>0</v>
      </c>
      <c r="AN143" s="41">
        <v>0</v>
      </c>
      <c r="AO143" s="41">
        <v>0</v>
      </c>
      <c r="AP143" s="41">
        <v>0</v>
      </c>
      <c r="AQ143" s="41">
        <v>0</v>
      </c>
      <c r="AR143" s="41">
        <v>0</v>
      </c>
      <c r="AS143" s="41">
        <v>0</v>
      </c>
      <c r="AT143" s="41">
        <v>0</v>
      </c>
      <c r="AU143" s="41">
        <v>0</v>
      </c>
      <c r="AV143" s="41">
        <v>0</v>
      </c>
      <c r="AW143" s="41">
        <v>0</v>
      </c>
      <c r="AX143" s="41">
        <v>0</v>
      </c>
      <c r="AY143" s="41">
        <v>0</v>
      </c>
      <c r="AZ143" s="41">
        <v>0</v>
      </c>
      <c r="BA143" s="41">
        <v>0</v>
      </c>
      <c r="BB143" s="41">
        <v>0</v>
      </c>
      <c r="BC143" s="18">
        <f t="shared" si="267"/>
        <v>0</v>
      </c>
      <c r="BD143" s="18">
        <f t="shared" si="268"/>
        <v>0</v>
      </c>
      <c r="BE143" s="18">
        <f t="shared" si="269"/>
        <v>0</v>
      </c>
      <c r="BF143" s="18">
        <f t="shared" si="270"/>
        <v>0</v>
      </c>
      <c r="BG143" s="18">
        <f t="shared" si="271"/>
        <v>0</v>
      </c>
      <c r="BH143" s="18" t="s">
        <v>331</v>
      </c>
    </row>
    <row r="144" spans="1:60" ht="31.5" x14ac:dyDescent="0.25">
      <c r="A144" s="15" t="s">
        <v>305</v>
      </c>
      <c r="B144" s="16" t="s">
        <v>189</v>
      </c>
      <c r="C144" s="17" t="s">
        <v>12</v>
      </c>
      <c r="D144" s="17" t="s">
        <v>331</v>
      </c>
      <c r="E144" s="41">
        <f>SUM(E145:E168)</f>
        <v>0</v>
      </c>
      <c r="F144" s="41">
        <f t="shared" ref="F144:AC144" si="284">SUM(F145:F168)</f>
        <v>0</v>
      </c>
      <c r="G144" s="41">
        <f t="shared" si="284"/>
        <v>0</v>
      </c>
      <c r="H144" s="41">
        <f t="shared" si="284"/>
        <v>0</v>
      </c>
      <c r="I144" s="41">
        <f t="shared" si="284"/>
        <v>0</v>
      </c>
      <c r="J144" s="41">
        <f t="shared" si="284"/>
        <v>0</v>
      </c>
      <c r="K144" s="41">
        <f t="shared" si="284"/>
        <v>0</v>
      </c>
      <c r="L144" s="41">
        <f t="shared" si="284"/>
        <v>0</v>
      </c>
      <c r="M144" s="41">
        <f t="shared" si="284"/>
        <v>0</v>
      </c>
      <c r="N144" s="41">
        <f t="shared" si="284"/>
        <v>0</v>
      </c>
      <c r="O144" s="41">
        <f t="shared" si="284"/>
        <v>0</v>
      </c>
      <c r="P144" s="41">
        <f t="shared" si="284"/>
        <v>0</v>
      </c>
      <c r="Q144" s="41">
        <f t="shared" si="284"/>
        <v>0</v>
      </c>
      <c r="R144" s="41">
        <f t="shared" si="284"/>
        <v>0</v>
      </c>
      <c r="S144" s="41">
        <f t="shared" si="284"/>
        <v>0</v>
      </c>
      <c r="T144" s="41">
        <f t="shared" si="284"/>
        <v>0</v>
      </c>
      <c r="U144" s="41">
        <f t="shared" si="284"/>
        <v>0</v>
      </c>
      <c r="V144" s="41">
        <f t="shared" si="284"/>
        <v>0</v>
      </c>
      <c r="W144" s="41">
        <f t="shared" si="284"/>
        <v>0</v>
      </c>
      <c r="X144" s="41">
        <f t="shared" si="284"/>
        <v>0</v>
      </c>
      <c r="Y144" s="41">
        <f t="shared" si="284"/>
        <v>0</v>
      </c>
      <c r="Z144" s="41">
        <f t="shared" si="284"/>
        <v>0</v>
      </c>
      <c r="AA144" s="41">
        <f t="shared" si="284"/>
        <v>0</v>
      </c>
      <c r="AB144" s="41">
        <f t="shared" si="284"/>
        <v>0</v>
      </c>
      <c r="AC144" s="41">
        <f t="shared" si="284"/>
        <v>0</v>
      </c>
      <c r="AD144" s="41">
        <f>SUM(AD145:AD168,AD171)</f>
        <v>0</v>
      </c>
      <c r="AE144" s="41">
        <f t="shared" ref="AE144:AI144" si="285">SUM(AE145:AE168,AE171)</f>
        <v>0</v>
      </c>
      <c r="AF144" s="41">
        <f t="shared" si="285"/>
        <v>0</v>
      </c>
      <c r="AG144" s="41">
        <f t="shared" si="285"/>
        <v>0</v>
      </c>
      <c r="AH144" s="41">
        <f t="shared" si="285"/>
        <v>0</v>
      </c>
      <c r="AI144" s="41">
        <f t="shared" si="285"/>
        <v>0</v>
      </c>
      <c r="AJ144" s="41">
        <f t="shared" ref="AJ144" si="286">SUM(AJ145:AJ168,AJ171)</f>
        <v>0</v>
      </c>
      <c r="AK144" s="41">
        <f t="shared" ref="AK144" si="287">SUM(AK145:AK168,AK171)</f>
        <v>0</v>
      </c>
      <c r="AL144" s="41">
        <f t="shared" ref="AL144" si="288">SUM(AL145:AL168,AL171)</f>
        <v>0</v>
      </c>
      <c r="AM144" s="41">
        <f t="shared" ref="AM144:AN144" si="289">SUM(AM145:AM168,AM171)</f>
        <v>0</v>
      </c>
      <c r="AN144" s="41">
        <f t="shared" si="289"/>
        <v>0</v>
      </c>
      <c r="AO144" s="41">
        <f t="shared" ref="AO144" si="290">SUM(AO145:AO168,AO171)</f>
        <v>0</v>
      </c>
      <c r="AP144" s="41">
        <f t="shared" ref="AP144" si="291">SUM(AP145:AP168,AP171)</f>
        <v>0</v>
      </c>
      <c r="AQ144" s="41">
        <f t="shared" ref="AQ144" si="292">SUM(AQ145:AQ168,AQ171)</f>
        <v>0</v>
      </c>
      <c r="AR144" s="41">
        <f t="shared" ref="AR144:AS144" si="293">SUM(AR145:AR168,AR171)</f>
        <v>0</v>
      </c>
      <c r="AS144" s="41">
        <f t="shared" si="293"/>
        <v>0</v>
      </c>
      <c r="AT144" s="41">
        <f t="shared" ref="AT144" si="294">SUM(AT145:AT168,AT171)</f>
        <v>0</v>
      </c>
      <c r="AU144" s="41">
        <f t="shared" ref="AU144" si="295">SUM(AU145:AU168,AU171)</f>
        <v>0</v>
      </c>
      <c r="AV144" s="41">
        <f t="shared" ref="AV144" si="296">SUM(AV145:AV168,AV171)</f>
        <v>0</v>
      </c>
      <c r="AW144" s="41">
        <f t="shared" ref="AW144:AX144" si="297">SUM(AW145:AW168,AW171)</f>
        <v>0</v>
      </c>
      <c r="AX144" s="41">
        <f t="shared" si="297"/>
        <v>0</v>
      </c>
      <c r="AY144" s="41">
        <f t="shared" ref="AY144" si="298">SUM(AY145:AY168,AY171)</f>
        <v>0</v>
      </c>
      <c r="AZ144" s="41">
        <f t="shared" ref="AZ144" si="299">SUM(AZ145:AZ168,AZ171)</f>
        <v>0</v>
      </c>
      <c r="BA144" s="41">
        <f t="shared" ref="BA144" si="300">SUM(BA145:BA168,BA171)</f>
        <v>0</v>
      </c>
      <c r="BB144" s="41">
        <f t="shared" ref="BB144" si="301">SUM(BB145:BB168,BB171)</f>
        <v>0</v>
      </c>
      <c r="BC144" s="18">
        <f t="shared" si="267"/>
        <v>0</v>
      </c>
      <c r="BD144" s="18">
        <f t="shared" si="268"/>
        <v>0</v>
      </c>
      <c r="BE144" s="18">
        <f t="shared" si="269"/>
        <v>0</v>
      </c>
      <c r="BF144" s="18">
        <f t="shared" si="270"/>
        <v>0</v>
      </c>
      <c r="BG144" s="18">
        <f t="shared" si="271"/>
        <v>0</v>
      </c>
      <c r="BH144" s="18" t="s">
        <v>331</v>
      </c>
    </row>
    <row r="145" spans="1:60" s="27" customFormat="1" ht="42" customHeight="1" x14ac:dyDescent="0.25">
      <c r="A145" s="22" t="s">
        <v>233</v>
      </c>
      <c r="B145" s="31" t="s">
        <v>364</v>
      </c>
      <c r="C145" s="32" t="s">
        <v>365</v>
      </c>
      <c r="D145" s="19" t="s">
        <v>331</v>
      </c>
      <c r="E145" s="21">
        <v>0</v>
      </c>
      <c r="F145" s="21">
        <v>0</v>
      </c>
      <c r="G145" s="21"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>
        <v>0</v>
      </c>
      <c r="AA145" s="21">
        <v>0</v>
      </c>
      <c r="AB145" s="21">
        <v>0</v>
      </c>
      <c r="AC145" s="21">
        <v>0</v>
      </c>
      <c r="AD145" s="21">
        <f t="shared" ref="AD145:AD156" si="302">AI145+AN145+AS145+AX145</f>
        <v>0</v>
      </c>
      <c r="AE145" s="21">
        <f t="shared" ref="AE145" si="303">AJ145+AO145+AT145+AY145</f>
        <v>0</v>
      </c>
      <c r="AF145" s="21">
        <f t="shared" ref="AF145" si="304">AK145+AP145+AU145+AZ145</f>
        <v>0</v>
      </c>
      <c r="AG145" s="21">
        <f t="shared" ref="AG145" si="305">AL145+AQ145+AV145+BA145</f>
        <v>0</v>
      </c>
      <c r="AH145" s="21">
        <f t="shared" ref="AH145" si="306">AM145+AR145+AW145+BB145</f>
        <v>0</v>
      </c>
      <c r="AI145" s="21">
        <v>0</v>
      </c>
      <c r="AJ145" s="21">
        <v>0</v>
      </c>
      <c r="AK145" s="21">
        <v>0</v>
      </c>
      <c r="AL145" s="21">
        <v>0</v>
      </c>
      <c r="AM145" s="21">
        <v>0</v>
      </c>
      <c r="AN145" s="21">
        <v>0</v>
      </c>
      <c r="AO145" s="21">
        <v>0</v>
      </c>
      <c r="AP145" s="21">
        <v>0</v>
      </c>
      <c r="AQ145" s="21">
        <v>0</v>
      </c>
      <c r="AR145" s="21">
        <v>0</v>
      </c>
      <c r="AS145" s="21">
        <v>0</v>
      </c>
      <c r="AT145" s="21">
        <v>0</v>
      </c>
      <c r="AU145" s="21">
        <v>0</v>
      </c>
      <c r="AV145" s="21">
        <v>0</v>
      </c>
      <c r="AW145" s="21">
        <v>0</v>
      </c>
      <c r="AX145" s="21">
        <v>0</v>
      </c>
      <c r="AY145" s="21">
        <v>0</v>
      </c>
      <c r="AZ145" s="21">
        <v>0</v>
      </c>
      <c r="BA145" s="21">
        <v>0</v>
      </c>
      <c r="BB145" s="21">
        <v>0</v>
      </c>
      <c r="BC145" s="20">
        <f t="shared" si="267"/>
        <v>0</v>
      </c>
      <c r="BD145" s="20">
        <f t="shared" si="268"/>
        <v>0</v>
      </c>
      <c r="BE145" s="20">
        <f t="shared" si="269"/>
        <v>0</v>
      </c>
      <c r="BF145" s="20">
        <f t="shared" si="270"/>
        <v>0</v>
      </c>
      <c r="BG145" s="20">
        <f t="shared" si="271"/>
        <v>0</v>
      </c>
      <c r="BH145" s="20" t="s">
        <v>331</v>
      </c>
    </row>
    <row r="146" spans="1:60" s="27" customFormat="1" ht="42" customHeight="1" x14ac:dyDescent="0.25">
      <c r="A146" s="22" t="s">
        <v>233</v>
      </c>
      <c r="B146" s="37" t="s">
        <v>325</v>
      </c>
      <c r="C146" s="36" t="s">
        <v>326</v>
      </c>
      <c r="D146" s="19" t="s">
        <v>331</v>
      </c>
      <c r="E146" s="21"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v>0</v>
      </c>
      <c r="AA146" s="21">
        <v>0</v>
      </c>
      <c r="AB146" s="21">
        <v>0</v>
      </c>
      <c r="AC146" s="21">
        <v>0</v>
      </c>
      <c r="AD146" s="21">
        <f t="shared" si="302"/>
        <v>0</v>
      </c>
      <c r="AE146" s="21">
        <f t="shared" ref="AE146:AE168" si="307">AJ146+AO146+AT146+AY146</f>
        <v>0</v>
      </c>
      <c r="AF146" s="21">
        <f t="shared" ref="AF146:AF168" si="308">AK146+AP146+AU146+AZ146</f>
        <v>0</v>
      </c>
      <c r="AG146" s="21">
        <f t="shared" ref="AG146:AG168" si="309">AL146+AQ146+AV146+BA146</f>
        <v>0</v>
      </c>
      <c r="AH146" s="21">
        <f t="shared" ref="AH146:AH168" si="310">AM146+AR146+AW146+BB146</f>
        <v>0</v>
      </c>
      <c r="AI146" s="21">
        <v>0</v>
      </c>
      <c r="AJ146" s="21">
        <v>0</v>
      </c>
      <c r="AK146" s="21">
        <v>0</v>
      </c>
      <c r="AL146" s="21">
        <v>0</v>
      </c>
      <c r="AM146" s="21">
        <v>0</v>
      </c>
      <c r="AN146" s="21">
        <v>0</v>
      </c>
      <c r="AO146" s="21">
        <v>0</v>
      </c>
      <c r="AP146" s="21">
        <v>0</v>
      </c>
      <c r="AQ146" s="21">
        <v>0</v>
      </c>
      <c r="AR146" s="21">
        <v>0</v>
      </c>
      <c r="AS146" s="21">
        <v>0</v>
      </c>
      <c r="AT146" s="21">
        <v>0</v>
      </c>
      <c r="AU146" s="21">
        <v>0</v>
      </c>
      <c r="AV146" s="21">
        <v>0</v>
      </c>
      <c r="AW146" s="21">
        <v>0</v>
      </c>
      <c r="AX146" s="21">
        <v>0</v>
      </c>
      <c r="AY146" s="21">
        <v>0</v>
      </c>
      <c r="AZ146" s="21">
        <v>0</v>
      </c>
      <c r="BA146" s="21">
        <v>0</v>
      </c>
      <c r="BB146" s="21">
        <v>0</v>
      </c>
      <c r="BC146" s="20">
        <f t="shared" si="267"/>
        <v>0</v>
      </c>
      <c r="BD146" s="20">
        <f t="shared" si="268"/>
        <v>0</v>
      </c>
      <c r="BE146" s="20">
        <f t="shared" si="269"/>
        <v>0</v>
      </c>
      <c r="BF146" s="20">
        <f t="shared" si="270"/>
        <v>0</v>
      </c>
      <c r="BG146" s="20">
        <f t="shared" si="271"/>
        <v>0</v>
      </c>
      <c r="BH146" s="20" t="s">
        <v>331</v>
      </c>
    </row>
    <row r="147" spans="1:60" s="27" customFormat="1" ht="42" customHeight="1" x14ac:dyDescent="0.25">
      <c r="A147" s="22" t="s">
        <v>233</v>
      </c>
      <c r="B147" s="38" t="s">
        <v>366</v>
      </c>
      <c r="C147" s="36" t="s">
        <v>367</v>
      </c>
      <c r="D147" s="19" t="s">
        <v>331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v>0</v>
      </c>
      <c r="AA147" s="21">
        <v>0</v>
      </c>
      <c r="AB147" s="21">
        <v>0</v>
      </c>
      <c r="AC147" s="21">
        <v>0</v>
      </c>
      <c r="AD147" s="21">
        <f t="shared" si="302"/>
        <v>0</v>
      </c>
      <c r="AE147" s="21">
        <f t="shared" si="307"/>
        <v>0</v>
      </c>
      <c r="AF147" s="21">
        <f t="shared" si="308"/>
        <v>0</v>
      </c>
      <c r="AG147" s="21">
        <f t="shared" si="309"/>
        <v>0</v>
      </c>
      <c r="AH147" s="21">
        <f t="shared" si="310"/>
        <v>0</v>
      </c>
      <c r="AI147" s="21">
        <v>0</v>
      </c>
      <c r="AJ147" s="21">
        <v>0</v>
      </c>
      <c r="AK147" s="21">
        <v>0</v>
      </c>
      <c r="AL147" s="21">
        <v>0</v>
      </c>
      <c r="AM147" s="21">
        <v>0</v>
      </c>
      <c r="AN147" s="21">
        <v>0</v>
      </c>
      <c r="AO147" s="21">
        <v>0</v>
      </c>
      <c r="AP147" s="21">
        <v>0</v>
      </c>
      <c r="AQ147" s="21">
        <v>0</v>
      </c>
      <c r="AR147" s="21">
        <v>0</v>
      </c>
      <c r="AS147" s="21">
        <v>0</v>
      </c>
      <c r="AT147" s="21">
        <v>0</v>
      </c>
      <c r="AU147" s="21">
        <v>0</v>
      </c>
      <c r="AV147" s="21">
        <v>0</v>
      </c>
      <c r="AW147" s="21">
        <v>0</v>
      </c>
      <c r="AX147" s="21">
        <v>0</v>
      </c>
      <c r="AY147" s="21">
        <v>0</v>
      </c>
      <c r="AZ147" s="21">
        <v>0</v>
      </c>
      <c r="BA147" s="21">
        <v>0</v>
      </c>
      <c r="BB147" s="21">
        <v>0</v>
      </c>
      <c r="BC147" s="20">
        <f t="shared" si="267"/>
        <v>0</v>
      </c>
      <c r="BD147" s="20">
        <f t="shared" si="268"/>
        <v>0</v>
      </c>
      <c r="BE147" s="20">
        <f t="shared" si="269"/>
        <v>0</v>
      </c>
      <c r="BF147" s="20">
        <f t="shared" si="270"/>
        <v>0</v>
      </c>
      <c r="BG147" s="20">
        <f t="shared" si="271"/>
        <v>0</v>
      </c>
      <c r="BH147" s="20" t="s">
        <v>331</v>
      </c>
    </row>
    <row r="148" spans="1:60" s="27" customFormat="1" ht="42" customHeight="1" x14ac:dyDescent="0.25">
      <c r="A148" s="22" t="s">
        <v>233</v>
      </c>
      <c r="B148" s="37" t="s">
        <v>368</v>
      </c>
      <c r="C148" s="36" t="s">
        <v>369</v>
      </c>
      <c r="D148" s="19" t="s">
        <v>331</v>
      </c>
      <c r="E148" s="21">
        <v>0</v>
      </c>
      <c r="F148" s="21">
        <v>0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0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v>0</v>
      </c>
      <c r="AA148" s="21">
        <v>0</v>
      </c>
      <c r="AB148" s="21">
        <v>0</v>
      </c>
      <c r="AC148" s="21">
        <v>0</v>
      </c>
      <c r="AD148" s="21">
        <f t="shared" si="302"/>
        <v>0</v>
      </c>
      <c r="AE148" s="21">
        <f t="shared" si="307"/>
        <v>0</v>
      </c>
      <c r="AF148" s="21">
        <f t="shared" si="308"/>
        <v>0</v>
      </c>
      <c r="AG148" s="21">
        <f t="shared" si="309"/>
        <v>0</v>
      </c>
      <c r="AH148" s="21">
        <f t="shared" si="310"/>
        <v>0</v>
      </c>
      <c r="AI148" s="21">
        <v>0</v>
      </c>
      <c r="AJ148" s="21">
        <v>0</v>
      </c>
      <c r="AK148" s="21">
        <v>0</v>
      </c>
      <c r="AL148" s="21">
        <v>0</v>
      </c>
      <c r="AM148" s="21">
        <v>0</v>
      </c>
      <c r="AN148" s="21">
        <v>0</v>
      </c>
      <c r="AO148" s="21">
        <v>0</v>
      </c>
      <c r="AP148" s="21">
        <v>0</v>
      </c>
      <c r="AQ148" s="21">
        <v>0</v>
      </c>
      <c r="AR148" s="21">
        <v>0</v>
      </c>
      <c r="AS148" s="21">
        <v>0</v>
      </c>
      <c r="AT148" s="21">
        <v>0</v>
      </c>
      <c r="AU148" s="21">
        <v>0</v>
      </c>
      <c r="AV148" s="21">
        <v>0</v>
      </c>
      <c r="AW148" s="21">
        <v>0</v>
      </c>
      <c r="AX148" s="21">
        <v>0</v>
      </c>
      <c r="AY148" s="21">
        <v>0</v>
      </c>
      <c r="AZ148" s="21">
        <v>0</v>
      </c>
      <c r="BA148" s="21">
        <v>0</v>
      </c>
      <c r="BB148" s="21">
        <v>0</v>
      </c>
      <c r="BC148" s="20">
        <f t="shared" si="267"/>
        <v>0</v>
      </c>
      <c r="BD148" s="20">
        <f t="shared" si="268"/>
        <v>0</v>
      </c>
      <c r="BE148" s="20">
        <f t="shared" si="269"/>
        <v>0</v>
      </c>
      <c r="BF148" s="20">
        <f t="shared" si="270"/>
        <v>0</v>
      </c>
      <c r="BG148" s="20">
        <f t="shared" si="271"/>
        <v>0</v>
      </c>
      <c r="BH148" s="20" t="s">
        <v>331</v>
      </c>
    </row>
    <row r="149" spans="1:60" s="27" customFormat="1" ht="42" customHeight="1" x14ac:dyDescent="0.25">
      <c r="A149" s="22" t="s">
        <v>233</v>
      </c>
      <c r="B149" s="37" t="s">
        <v>370</v>
      </c>
      <c r="C149" s="36" t="s">
        <v>371</v>
      </c>
      <c r="D149" s="19" t="s">
        <v>331</v>
      </c>
      <c r="E149" s="21">
        <v>0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v>0</v>
      </c>
      <c r="AA149" s="21">
        <v>0</v>
      </c>
      <c r="AB149" s="21">
        <v>0</v>
      </c>
      <c r="AC149" s="21">
        <v>0</v>
      </c>
      <c r="AD149" s="21">
        <f t="shared" si="302"/>
        <v>0</v>
      </c>
      <c r="AE149" s="21">
        <f t="shared" si="307"/>
        <v>0</v>
      </c>
      <c r="AF149" s="21">
        <f t="shared" si="308"/>
        <v>0</v>
      </c>
      <c r="AG149" s="21">
        <f t="shared" si="309"/>
        <v>0</v>
      </c>
      <c r="AH149" s="21">
        <f t="shared" si="310"/>
        <v>0</v>
      </c>
      <c r="AI149" s="21">
        <v>0</v>
      </c>
      <c r="AJ149" s="21">
        <v>0</v>
      </c>
      <c r="AK149" s="21">
        <v>0</v>
      </c>
      <c r="AL149" s="21">
        <v>0</v>
      </c>
      <c r="AM149" s="21">
        <v>0</v>
      </c>
      <c r="AN149" s="21">
        <v>0</v>
      </c>
      <c r="AO149" s="21">
        <v>0</v>
      </c>
      <c r="AP149" s="21">
        <v>0</v>
      </c>
      <c r="AQ149" s="21">
        <v>0</v>
      </c>
      <c r="AR149" s="21">
        <v>0</v>
      </c>
      <c r="AS149" s="21">
        <v>0</v>
      </c>
      <c r="AT149" s="21">
        <v>0</v>
      </c>
      <c r="AU149" s="21">
        <v>0</v>
      </c>
      <c r="AV149" s="21">
        <v>0</v>
      </c>
      <c r="AW149" s="21">
        <v>0</v>
      </c>
      <c r="AX149" s="21">
        <v>0</v>
      </c>
      <c r="AY149" s="21">
        <v>0</v>
      </c>
      <c r="AZ149" s="21">
        <v>0</v>
      </c>
      <c r="BA149" s="21">
        <v>0</v>
      </c>
      <c r="BB149" s="21">
        <v>0</v>
      </c>
      <c r="BC149" s="20">
        <f t="shared" si="267"/>
        <v>0</v>
      </c>
      <c r="BD149" s="20">
        <f t="shared" si="268"/>
        <v>0</v>
      </c>
      <c r="BE149" s="20">
        <f t="shared" si="269"/>
        <v>0</v>
      </c>
      <c r="BF149" s="20">
        <f t="shared" si="270"/>
        <v>0</v>
      </c>
      <c r="BG149" s="20">
        <f t="shared" si="271"/>
        <v>0</v>
      </c>
      <c r="BH149" s="20" t="s">
        <v>331</v>
      </c>
    </row>
    <row r="150" spans="1:60" s="27" customFormat="1" ht="42" customHeight="1" x14ac:dyDescent="0.25">
      <c r="A150" s="22" t="s">
        <v>233</v>
      </c>
      <c r="B150" s="37" t="s">
        <v>372</v>
      </c>
      <c r="C150" s="36" t="s">
        <v>373</v>
      </c>
      <c r="D150" s="19" t="s">
        <v>331</v>
      </c>
      <c r="E150" s="21">
        <v>0</v>
      </c>
      <c r="F150" s="21"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f t="shared" si="302"/>
        <v>0</v>
      </c>
      <c r="AE150" s="21">
        <f t="shared" si="307"/>
        <v>0</v>
      </c>
      <c r="AF150" s="21">
        <f t="shared" si="308"/>
        <v>0</v>
      </c>
      <c r="AG150" s="21">
        <f t="shared" si="309"/>
        <v>0</v>
      </c>
      <c r="AH150" s="21">
        <f t="shared" si="310"/>
        <v>0</v>
      </c>
      <c r="AI150" s="21">
        <v>0</v>
      </c>
      <c r="AJ150" s="21">
        <v>0</v>
      </c>
      <c r="AK150" s="21">
        <v>0</v>
      </c>
      <c r="AL150" s="21">
        <v>0</v>
      </c>
      <c r="AM150" s="21">
        <v>0</v>
      </c>
      <c r="AN150" s="21"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>
        <v>0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  <c r="BA150" s="21">
        <v>0</v>
      </c>
      <c r="BB150" s="21">
        <v>0</v>
      </c>
      <c r="BC150" s="20">
        <f>AD150-E150</f>
        <v>0</v>
      </c>
      <c r="BD150" s="20">
        <f t="shared" si="268"/>
        <v>0</v>
      </c>
      <c r="BE150" s="20">
        <f t="shared" si="269"/>
        <v>0</v>
      </c>
      <c r="BF150" s="20">
        <f t="shared" si="270"/>
        <v>0</v>
      </c>
      <c r="BG150" s="20">
        <f t="shared" si="271"/>
        <v>0</v>
      </c>
      <c r="BH150" s="20" t="s">
        <v>331</v>
      </c>
    </row>
    <row r="151" spans="1:60" s="27" customFormat="1" ht="47.25" customHeight="1" x14ac:dyDescent="0.25">
      <c r="A151" s="34" t="s">
        <v>305</v>
      </c>
      <c r="B151" s="58" t="s">
        <v>374</v>
      </c>
      <c r="C151" s="45" t="s">
        <v>375</v>
      </c>
      <c r="D151" s="19" t="s">
        <v>331</v>
      </c>
      <c r="E151" s="21" t="s">
        <v>331</v>
      </c>
      <c r="F151" s="21" t="s">
        <v>331</v>
      </c>
      <c r="G151" s="21" t="s">
        <v>331</v>
      </c>
      <c r="H151" s="21" t="s">
        <v>331</v>
      </c>
      <c r="I151" s="21" t="s">
        <v>331</v>
      </c>
      <c r="J151" s="21" t="s">
        <v>331</v>
      </c>
      <c r="K151" s="21" t="s">
        <v>331</v>
      </c>
      <c r="L151" s="21" t="s">
        <v>331</v>
      </c>
      <c r="M151" s="21" t="s">
        <v>331</v>
      </c>
      <c r="N151" s="21" t="s">
        <v>331</v>
      </c>
      <c r="O151" s="21" t="s">
        <v>331</v>
      </c>
      <c r="P151" s="21" t="s">
        <v>331</v>
      </c>
      <c r="Q151" s="21" t="s">
        <v>331</v>
      </c>
      <c r="R151" s="21" t="s">
        <v>331</v>
      </c>
      <c r="S151" s="21" t="s">
        <v>331</v>
      </c>
      <c r="T151" s="21" t="s">
        <v>331</v>
      </c>
      <c r="U151" s="21" t="s">
        <v>331</v>
      </c>
      <c r="V151" s="21" t="s">
        <v>331</v>
      </c>
      <c r="W151" s="21" t="s">
        <v>331</v>
      </c>
      <c r="X151" s="21" t="s">
        <v>331</v>
      </c>
      <c r="Y151" s="21" t="s">
        <v>331</v>
      </c>
      <c r="Z151" s="21" t="s">
        <v>331</v>
      </c>
      <c r="AA151" s="21" t="s">
        <v>331</v>
      </c>
      <c r="AB151" s="21" t="s">
        <v>331</v>
      </c>
      <c r="AC151" s="21" t="s">
        <v>331</v>
      </c>
      <c r="AD151" s="21">
        <f t="shared" si="302"/>
        <v>0</v>
      </c>
      <c r="AE151" s="21">
        <f t="shared" ref="AE151:AE155" si="311">AJ151+AO151+AT151+AY151</f>
        <v>0</v>
      </c>
      <c r="AF151" s="21">
        <f t="shared" ref="AF151:AF155" si="312">AK151+AP151+AU151+AZ151</f>
        <v>0</v>
      </c>
      <c r="AG151" s="21">
        <f t="shared" ref="AG151:AG155" si="313">AL151+AQ151+AV151+BA151</f>
        <v>0</v>
      </c>
      <c r="AH151" s="21">
        <f t="shared" ref="AH151:AH155" si="314">AM151+AR151+AW151+BB151</f>
        <v>0</v>
      </c>
      <c r="AI151" s="21">
        <v>0</v>
      </c>
      <c r="AJ151" s="21">
        <v>0</v>
      </c>
      <c r="AK151" s="21">
        <v>0</v>
      </c>
      <c r="AL151" s="21">
        <v>0</v>
      </c>
      <c r="AM151" s="21">
        <v>0</v>
      </c>
      <c r="AN151" s="21">
        <v>0</v>
      </c>
      <c r="AO151" s="21">
        <v>0</v>
      </c>
      <c r="AP151" s="21">
        <v>0</v>
      </c>
      <c r="AQ151" s="21">
        <v>0</v>
      </c>
      <c r="AR151" s="21">
        <v>0</v>
      </c>
      <c r="AS151" s="21">
        <v>0</v>
      </c>
      <c r="AT151" s="21">
        <v>0</v>
      </c>
      <c r="AU151" s="21">
        <v>0</v>
      </c>
      <c r="AV151" s="21">
        <v>0</v>
      </c>
      <c r="AW151" s="21">
        <v>0</v>
      </c>
      <c r="AX151" s="21">
        <v>0</v>
      </c>
      <c r="AY151" s="21">
        <v>0</v>
      </c>
      <c r="AZ151" s="21">
        <v>0</v>
      </c>
      <c r="BA151" s="21">
        <v>0</v>
      </c>
      <c r="BB151" s="21">
        <v>0</v>
      </c>
      <c r="BC151" s="20" t="s">
        <v>331</v>
      </c>
      <c r="BD151" s="20" t="s">
        <v>331</v>
      </c>
      <c r="BE151" s="20" t="s">
        <v>331</v>
      </c>
      <c r="BF151" s="20" t="s">
        <v>331</v>
      </c>
      <c r="BG151" s="20" t="s">
        <v>331</v>
      </c>
      <c r="BH151" s="20" t="s">
        <v>331</v>
      </c>
    </row>
    <row r="152" spans="1:60" s="27" customFormat="1" ht="45.75" customHeight="1" x14ac:dyDescent="0.25">
      <c r="A152" s="34" t="s">
        <v>305</v>
      </c>
      <c r="B152" s="58" t="s">
        <v>376</v>
      </c>
      <c r="C152" s="45" t="s">
        <v>377</v>
      </c>
      <c r="D152" s="19" t="s">
        <v>331</v>
      </c>
      <c r="E152" s="21" t="s">
        <v>331</v>
      </c>
      <c r="F152" s="21" t="s">
        <v>331</v>
      </c>
      <c r="G152" s="21" t="s">
        <v>331</v>
      </c>
      <c r="H152" s="21" t="s">
        <v>331</v>
      </c>
      <c r="I152" s="21" t="s">
        <v>331</v>
      </c>
      <c r="J152" s="21" t="s">
        <v>331</v>
      </c>
      <c r="K152" s="21" t="s">
        <v>331</v>
      </c>
      <c r="L152" s="21" t="s">
        <v>331</v>
      </c>
      <c r="M152" s="21" t="s">
        <v>331</v>
      </c>
      <c r="N152" s="21" t="s">
        <v>331</v>
      </c>
      <c r="O152" s="21" t="s">
        <v>331</v>
      </c>
      <c r="P152" s="21" t="s">
        <v>331</v>
      </c>
      <c r="Q152" s="21" t="s">
        <v>331</v>
      </c>
      <c r="R152" s="21" t="s">
        <v>331</v>
      </c>
      <c r="S152" s="21" t="s">
        <v>331</v>
      </c>
      <c r="T152" s="21" t="s">
        <v>331</v>
      </c>
      <c r="U152" s="21" t="s">
        <v>331</v>
      </c>
      <c r="V152" s="21" t="s">
        <v>331</v>
      </c>
      <c r="W152" s="21" t="s">
        <v>331</v>
      </c>
      <c r="X152" s="21" t="s">
        <v>331</v>
      </c>
      <c r="Y152" s="21" t="s">
        <v>331</v>
      </c>
      <c r="Z152" s="21" t="s">
        <v>331</v>
      </c>
      <c r="AA152" s="21" t="s">
        <v>331</v>
      </c>
      <c r="AB152" s="21" t="s">
        <v>331</v>
      </c>
      <c r="AC152" s="21" t="s">
        <v>331</v>
      </c>
      <c r="AD152" s="21">
        <f t="shared" si="302"/>
        <v>0</v>
      </c>
      <c r="AE152" s="21">
        <f t="shared" si="311"/>
        <v>0</v>
      </c>
      <c r="AF152" s="21">
        <f t="shared" si="312"/>
        <v>0</v>
      </c>
      <c r="AG152" s="21">
        <f t="shared" si="313"/>
        <v>0</v>
      </c>
      <c r="AH152" s="21">
        <f t="shared" si="314"/>
        <v>0</v>
      </c>
      <c r="AI152" s="21">
        <v>0</v>
      </c>
      <c r="AJ152" s="21">
        <v>0</v>
      </c>
      <c r="AK152" s="21">
        <v>0</v>
      </c>
      <c r="AL152" s="21">
        <v>0</v>
      </c>
      <c r="AM152" s="21">
        <v>0</v>
      </c>
      <c r="AN152" s="21">
        <v>0</v>
      </c>
      <c r="AO152" s="21">
        <v>0</v>
      </c>
      <c r="AP152" s="21">
        <v>0</v>
      </c>
      <c r="AQ152" s="21">
        <v>0</v>
      </c>
      <c r="AR152" s="21">
        <v>0</v>
      </c>
      <c r="AS152" s="21">
        <v>0</v>
      </c>
      <c r="AT152" s="21">
        <v>0</v>
      </c>
      <c r="AU152" s="21">
        <v>0</v>
      </c>
      <c r="AV152" s="21">
        <v>0</v>
      </c>
      <c r="AW152" s="21">
        <v>0</v>
      </c>
      <c r="AX152" s="21">
        <v>0</v>
      </c>
      <c r="AY152" s="21">
        <v>0</v>
      </c>
      <c r="AZ152" s="21">
        <v>0</v>
      </c>
      <c r="BA152" s="21">
        <v>0</v>
      </c>
      <c r="BB152" s="21">
        <v>0</v>
      </c>
      <c r="BC152" s="20" t="s">
        <v>331</v>
      </c>
      <c r="BD152" s="20" t="s">
        <v>331</v>
      </c>
      <c r="BE152" s="20" t="s">
        <v>331</v>
      </c>
      <c r="BF152" s="20" t="s">
        <v>331</v>
      </c>
      <c r="BG152" s="20" t="s">
        <v>331</v>
      </c>
      <c r="BH152" s="20" t="s">
        <v>331</v>
      </c>
    </row>
    <row r="153" spans="1:60" s="27" customFormat="1" ht="60.75" customHeight="1" x14ac:dyDescent="0.25">
      <c r="A153" s="22" t="s">
        <v>305</v>
      </c>
      <c r="B153" s="37" t="s">
        <v>378</v>
      </c>
      <c r="C153" s="19" t="s">
        <v>379</v>
      </c>
      <c r="D153" s="19" t="s">
        <v>331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>
        <v>0</v>
      </c>
      <c r="AA153" s="21">
        <v>0</v>
      </c>
      <c r="AB153" s="21">
        <v>0</v>
      </c>
      <c r="AC153" s="21">
        <v>0</v>
      </c>
      <c r="AD153" s="21">
        <f t="shared" si="302"/>
        <v>0</v>
      </c>
      <c r="AE153" s="21">
        <f t="shared" si="311"/>
        <v>0</v>
      </c>
      <c r="AF153" s="21">
        <f t="shared" si="312"/>
        <v>0</v>
      </c>
      <c r="AG153" s="21">
        <f t="shared" si="313"/>
        <v>0</v>
      </c>
      <c r="AH153" s="21">
        <f t="shared" si="314"/>
        <v>0</v>
      </c>
      <c r="AI153" s="21">
        <v>0</v>
      </c>
      <c r="AJ153" s="21">
        <v>0</v>
      </c>
      <c r="AK153" s="21">
        <v>0</v>
      </c>
      <c r="AL153" s="21">
        <v>0</v>
      </c>
      <c r="AM153" s="21">
        <v>0</v>
      </c>
      <c r="AN153" s="21">
        <v>0</v>
      </c>
      <c r="AO153" s="21">
        <v>0</v>
      </c>
      <c r="AP153" s="21">
        <v>0</v>
      </c>
      <c r="AQ153" s="21">
        <v>0</v>
      </c>
      <c r="AR153" s="21">
        <v>0</v>
      </c>
      <c r="AS153" s="21">
        <v>0</v>
      </c>
      <c r="AT153" s="21">
        <v>0</v>
      </c>
      <c r="AU153" s="21">
        <v>0</v>
      </c>
      <c r="AV153" s="21">
        <v>0</v>
      </c>
      <c r="AW153" s="21">
        <v>0</v>
      </c>
      <c r="AX153" s="21">
        <v>0</v>
      </c>
      <c r="AY153" s="21">
        <v>0</v>
      </c>
      <c r="AZ153" s="21">
        <v>0</v>
      </c>
      <c r="BA153" s="21">
        <v>0</v>
      </c>
      <c r="BB153" s="21">
        <v>0</v>
      </c>
      <c r="BC153" s="20">
        <f t="shared" si="267"/>
        <v>0</v>
      </c>
      <c r="BD153" s="20">
        <f t="shared" si="268"/>
        <v>0</v>
      </c>
      <c r="BE153" s="20">
        <f t="shared" si="269"/>
        <v>0</v>
      </c>
      <c r="BF153" s="20">
        <f t="shared" si="270"/>
        <v>0</v>
      </c>
      <c r="BG153" s="20">
        <f t="shared" si="271"/>
        <v>0</v>
      </c>
      <c r="BH153" s="20" t="s">
        <v>331</v>
      </c>
    </row>
    <row r="154" spans="1:60" s="27" customFormat="1" ht="60.75" customHeight="1" x14ac:dyDescent="0.25">
      <c r="A154" s="22" t="s">
        <v>305</v>
      </c>
      <c r="B154" s="37" t="s">
        <v>380</v>
      </c>
      <c r="C154" s="19" t="s">
        <v>381</v>
      </c>
      <c r="D154" s="19" t="s">
        <v>331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v>0</v>
      </c>
      <c r="AA154" s="21">
        <v>0</v>
      </c>
      <c r="AB154" s="21">
        <v>0</v>
      </c>
      <c r="AC154" s="21">
        <v>0</v>
      </c>
      <c r="AD154" s="21">
        <f t="shared" si="302"/>
        <v>0</v>
      </c>
      <c r="AE154" s="21">
        <f t="shared" si="311"/>
        <v>0</v>
      </c>
      <c r="AF154" s="21">
        <f t="shared" si="312"/>
        <v>0</v>
      </c>
      <c r="AG154" s="21">
        <f t="shared" si="313"/>
        <v>0</v>
      </c>
      <c r="AH154" s="21">
        <f t="shared" si="314"/>
        <v>0</v>
      </c>
      <c r="AI154" s="21">
        <v>0</v>
      </c>
      <c r="AJ154" s="21">
        <v>0</v>
      </c>
      <c r="AK154" s="21">
        <v>0</v>
      </c>
      <c r="AL154" s="21">
        <v>0</v>
      </c>
      <c r="AM154" s="21">
        <v>0</v>
      </c>
      <c r="AN154" s="21">
        <v>0</v>
      </c>
      <c r="AO154" s="21">
        <v>0</v>
      </c>
      <c r="AP154" s="21">
        <v>0</v>
      </c>
      <c r="AQ154" s="21">
        <v>0</v>
      </c>
      <c r="AR154" s="21">
        <v>0</v>
      </c>
      <c r="AS154" s="21">
        <v>0</v>
      </c>
      <c r="AT154" s="21">
        <v>0</v>
      </c>
      <c r="AU154" s="21">
        <v>0</v>
      </c>
      <c r="AV154" s="21">
        <v>0</v>
      </c>
      <c r="AW154" s="21">
        <v>0</v>
      </c>
      <c r="AX154" s="21">
        <v>0</v>
      </c>
      <c r="AY154" s="21">
        <v>0</v>
      </c>
      <c r="AZ154" s="21">
        <v>0</v>
      </c>
      <c r="BA154" s="21">
        <v>0</v>
      </c>
      <c r="BB154" s="21">
        <v>0</v>
      </c>
      <c r="BC154" s="20">
        <f t="shared" si="267"/>
        <v>0</v>
      </c>
      <c r="BD154" s="20">
        <f t="shared" si="268"/>
        <v>0</v>
      </c>
      <c r="BE154" s="20">
        <f t="shared" si="269"/>
        <v>0</v>
      </c>
      <c r="BF154" s="20">
        <f t="shared" si="270"/>
        <v>0</v>
      </c>
      <c r="BG154" s="20">
        <f t="shared" si="271"/>
        <v>0</v>
      </c>
      <c r="BH154" s="20" t="s">
        <v>331</v>
      </c>
    </row>
    <row r="155" spans="1:60" s="27" customFormat="1" ht="60.75" customHeight="1" x14ac:dyDescent="0.25">
      <c r="A155" s="22" t="s">
        <v>305</v>
      </c>
      <c r="B155" s="37" t="s">
        <v>382</v>
      </c>
      <c r="C155" s="19" t="s">
        <v>383</v>
      </c>
      <c r="D155" s="19" t="s">
        <v>331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v>0</v>
      </c>
      <c r="AA155" s="21">
        <v>0</v>
      </c>
      <c r="AB155" s="21">
        <v>0</v>
      </c>
      <c r="AC155" s="21">
        <v>0</v>
      </c>
      <c r="AD155" s="21">
        <f t="shared" si="302"/>
        <v>0</v>
      </c>
      <c r="AE155" s="21">
        <f t="shared" si="311"/>
        <v>0</v>
      </c>
      <c r="AF155" s="21">
        <f t="shared" si="312"/>
        <v>0</v>
      </c>
      <c r="AG155" s="21">
        <f t="shared" si="313"/>
        <v>0</v>
      </c>
      <c r="AH155" s="21">
        <f t="shared" si="314"/>
        <v>0</v>
      </c>
      <c r="AI155" s="21">
        <v>0</v>
      </c>
      <c r="AJ155" s="21">
        <v>0</v>
      </c>
      <c r="AK155" s="21">
        <v>0</v>
      </c>
      <c r="AL155" s="21">
        <v>0</v>
      </c>
      <c r="AM155" s="21">
        <v>0</v>
      </c>
      <c r="AN155" s="21">
        <v>0</v>
      </c>
      <c r="AO155" s="21">
        <v>0</v>
      </c>
      <c r="AP155" s="21">
        <v>0</v>
      </c>
      <c r="AQ155" s="21">
        <v>0</v>
      </c>
      <c r="AR155" s="21">
        <v>0</v>
      </c>
      <c r="AS155" s="21">
        <v>0</v>
      </c>
      <c r="AT155" s="21">
        <v>0</v>
      </c>
      <c r="AU155" s="21">
        <v>0</v>
      </c>
      <c r="AV155" s="21">
        <v>0</v>
      </c>
      <c r="AW155" s="21">
        <v>0</v>
      </c>
      <c r="AX155" s="21">
        <v>0</v>
      </c>
      <c r="AY155" s="21">
        <v>0</v>
      </c>
      <c r="AZ155" s="21">
        <v>0</v>
      </c>
      <c r="BA155" s="21">
        <v>0</v>
      </c>
      <c r="BB155" s="21">
        <v>0</v>
      </c>
      <c r="BC155" s="20">
        <f t="shared" si="267"/>
        <v>0</v>
      </c>
      <c r="BD155" s="20">
        <f t="shared" si="268"/>
        <v>0</v>
      </c>
      <c r="BE155" s="20">
        <f t="shared" si="269"/>
        <v>0</v>
      </c>
      <c r="BF155" s="20">
        <f t="shared" si="270"/>
        <v>0</v>
      </c>
      <c r="BG155" s="20">
        <f t="shared" si="271"/>
        <v>0</v>
      </c>
      <c r="BH155" s="20" t="s">
        <v>331</v>
      </c>
    </row>
    <row r="156" spans="1:60" s="27" customFormat="1" ht="42" customHeight="1" x14ac:dyDescent="0.25">
      <c r="A156" s="34" t="s">
        <v>305</v>
      </c>
      <c r="B156" s="46" t="s">
        <v>384</v>
      </c>
      <c r="C156" s="47" t="s">
        <v>385</v>
      </c>
      <c r="D156" s="19" t="s">
        <v>331</v>
      </c>
      <c r="E156" s="21" t="s">
        <v>331</v>
      </c>
      <c r="F156" s="21" t="s">
        <v>331</v>
      </c>
      <c r="G156" s="21" t="s">
        <v>331</v>
      </c>
      <c r="H156" s="21" t="s">
        <v>331</v>
      </c>
      <c r="I156" s="21" t="s">
        <v>331</v>
      </c>
      <c r="J156" s="21" t="s">
        <v>331</v>
      </c>
      <c r="K156" s="21" t="s">
        <v>331</v>
      </c>
      <c r="L156" s="21" t="s">
        <v>331</v>
      </c>
      <c r="M156" s="21" t="s">
        <v>331</v>
      </c>
      <c r="N156" s="21" t="s">
        <v>331</v>
      </c>
      <c r="O156" s="21" t="s">
        <v>331</v>
      </c>
      <c r="P156" s="21" t="s">
        <v>331</v>
      </c>
      <c r="Q156" s="21" t="s">
        <v>331</v>
      </c>
      <c r="R156" s="21" t="s">
        <v>331</v>
      </c>
      <c r="S156" s="21" t="s">
        <v>331</v>
      </c>
      <c r="T156" s="21" t="s">
        <v>331</v>
      </c>
      <c r="U156" s="21" t="s">
        <v>331</v>
      </c>
      <c r="V156" s="21" t="s">
        <v>331</v>
      </c>
      <c r="W156" s="21" t="s">
        <v>331</v>
      </c>
      <c r="X156" s="21" t="s">
        <v>331</v>
      </c>
      <c r="Y156" s="21" t="s">
        <v>331</v>
      </c>
      <c r="Z156" s="21" t="s">
        <v>331</v>
      </c>
      <c r="AA156" s="21" t="s">
        <v>331</v>
      </c>
      <c r="AB156" s="21" t="s">
        <v>331</v>
      </c>
      <c r="AC156" s="21" t="s">
        <v>331</v>
      </c>
      <c r="AD156" s="21">
        <f t="shared" si="302"/>
        <v>0</v>
      </c>
      <c r="AE156" s="21">
        <f t="shared" si="307"/>
        <v>0</v>
      </c>
      <c r="AF156" s="21">
        <f t="shared" si="308"/>
        <v>0</v>
      </c>
      <c r="AG156" s="21">
        <f t="shared" si="309"/>
        <v>0</v>
      </c>
      <c r="AH156" s="21">
        <f t="shared" si="310"/>
        <v>0</v>
      </c>
      <c r="AI156" s="21">
        <v>0</v>
      </c>
      <c r="AJ156" s="21">
        <v>0</v>
      </c>
      <c r="AK156" s="21">
        <v>0</v>
      </c>
      <c r="AL156" s="21">
        <v>0</v>
      </c>
      <c r="AM156" s="21">
        <v>0</v>
      </c>
      <c r="AN156" s="21">
        <v>0</v>
      </c>
      <c r="AO156" s="21">
        <v>0</v>
      </c>
      <c r="AP156" s="21">
        <v>0</v>
      </c>
      <c r="AQ156" s="21">
        <v>0</v>
      </c>
      <c r="AR156" s="21">
        <v>0</v>
      </c>
      <c r="AS156" s="21">
        <v>0</v>
      </c>
      <c r="AT156" s="21">
        <v>0</v>
      </c>
      <c r="AU156" s="21">
        <v>0</v>
      </c>
      <c r="AV156" s="21">
        <v>0</v>
      </c>
      <c r="AW156" s="21">
        <v>0</v>
      </c>
      <c r="AX156" s="21">
        <v>0</v>
      </c>
      <c r="AY156" s="21">
        <v>0</v>
      </c>
      <c r="AZ156" s="21">
        <v>0</v>
      </c>
      <c r="BA156" s="21">
        <v>0</v>
      </c>
      <c r="BB156" s="21">
        <v>0</v>
      </c>
      <c r="BC156" s="20" t="s">
        <v>331</v>
      </c>
      <c r="BD156" s="20" t="s">
        <v>331</v>
      </c>
      <c r="BE156" s="20" t="s">
        <v>331</v>
      </c>
      <c r="BF156" s="20" t="s">
        <v>331</v>
      </c>
      <c r="BG156" s="20" t="s">
        <v>331</v>
      </c>
      <c r="BH156" s="20" t="s">
        <v>331</v>
      </c>
    </row>
    <row r="157" spans="1:60" s="27" customFormat="1" ht="42" customHeight="1" x14ac:dyDescent="0.25">
      <c r="A157" s="34" t="s">
        <v>305</v>
      </c>
      <c r="B157" s="37" t="s">
        <v>310</v>
      </c>
      <c r="C157" s="32" t="s">
        <v>311</v>
      </c>
      <c r="D157" s="19" t="s">
        <v>331</v>
      </c>
      <c r="E157" s="21"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v>0</v>
      </c>
      <c r="AA157" s="21">
        <v>0</v>
      </c>
      <c r="AB157" s="21">
        <v>0</v>
      </c>
      <c r="AC157" s="21">
        <v>0</v>
      </c>
      <c r="AD157" s="21">
        <f t="shared" ref="AD157:AD168" si="315">AI157+AN157+AS157+AX157</f>
        <v>0</v>
      </c>
      <c r="AE157" s="21">
        <f t="shared" si="307"/>
        <v>0</v>
      </c>
      <c r="AF157" s="21">
        <f t="shared" si="308"/>
        <v>0</v>
      </c>
      <c r="AG157" s="21">
        <f t="shared" si="309"/>
        <v>0</v>
      </c>
      <c r="AH157" s="21">
        <f t="shared" si="310"/>
        <v>0</v>
      </c>
      <c r="AI157" s="21">
        <v>0</v>
      </c>
      <c r="AJ157" s="21">
        <v>0</v>
      </c>
      <c r="AK157" s="21">
        <v>0</v>
      </c>
      <c r="AL157" s="21">
        <v>0</v>
      </c>
      <c r="AM157" s="21">
        <v>0</v>
      </c>
      <c r="AN157" s="21">
        <v>0</v>
      </c>
      <c r="AO157" s="21">
        <v>0</v>
      </c>
      <c r="AP157" s="21">
        <v>0</v>
      </c>
      <c r="AQ157" s="21">
        <v>0</v>
      </c>
      <c r="AR157" s="21">
        <v>0</v>
      </c>
      <c r="AS157" s="21">
        <v>0</v>
      </c>
      <c r="AT157" s="21">
        <v>0</v>
      </c>
      <c r="AU157" s="21">
        <v>0</v>
      </c>
      <c r="AV157" s="21">
        <v>0</v>
      </c>
      <c r="AW157" s="21">
        <v>0</v>
      </c>
      <c r="AX157" s="21">
        <v>0</v>
      </c>
      <c r="AY157" s="21">
        <v>0</v>
      </c>
      <c r="AZ157" s="21">
        <v>0</v>
      </c>
      <c r="BA157" s="21">
        <v>0</v>
      </c>
      <c r="BB157" s="21">
        <v>0</v>
      </c>
      <c r="BC157" s="20">
        <f t="shared" si="267"/>
        <v>0</v>
      </c>
      <c r="BD157" s="20">
        <f t="shared" si="268"/>
        <v>0</v>
      </c>
      <c r="BE157" s="20">
        <f t="shared" si="269"/>
        <v>0</v>
      </c>
      <c r="BF157" s="20">
        <f t="shared" si="270"/>
        <v>0</v>
      </c>
      <c r="BG157" s="20">
        <f t="shared" si="271"/>
        <v>0</v>
      </c>
      <c r="BH157" s="20" t="s">
        <v>331</v>
      </c>
    </row>
    <row r="158" spans="1:60" s="27" customFormat="1" ht="42" customHeight="1" x14ac:dyDescent="0.25">
      <c r="A158" s="34" t="s">
        <v>305</v>
      </c>
      <c r="B158" s="37" t="s">
        <v>386</v>
      </c>
      <c r="C158" s="39" t="s">
        <v>387</v>
      </c>
      <c r="D158" s="19" t="s">
        <v>331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0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>
        <v>0</v>
      </c>
      <c r="AA158" s="21">
        <v>0</v>
      </c>
      <c r="AB158" s="21">
        <v>0</v>
      </c>
      <c r="AC158" s="21">
        <v>0</v>
      </c>
      <c r="AD158" s="21">
        <f t="shared" si="315"/>
        <v>0</v>
      </c>
      <c r="AE158" s="21">
        <f t="shared" si="307"/>
        <v>0</v>
      </c>
      <c r="AF158" s="21">
        <f t="shared" si="308"/>
        <v>0</v>
      </c>
      <c r="AG158" s="21">
        <f t="shared" si="309"/>
        <v>0</v>
      </c>
      <c r="AH158" s="21">
        <f t="shared" si="310"/>
        <v>0</v>
      </c>
      <c r="AI158" s="21">
        <v>0</v>
      </c>
      <c r="AJ158" s="21">
        <v>0</v>
      </c>
      <c r="AK158" s="21">
        <v>0</v>
      </c>
      <c r="AL158" s="21">
        <v>0</v>
      </c>
      <c r="AM158" s="21">
        <v>0</v>
      </c>
      <c r="AN158" s="21">
        <v>0</v>
      </c>
      <c r="AO158" s="21">
        <v>0</v>
      </c>
      <c r="AP158" s="21">
        <v>0</v>
      </c>
      <c r="AQ158" s="21">
        <v>0</v>
      </c>
      <c r="AR158" s="21">
        <v>0</v>
      </c>
      <c r="AS158" s="21">
        <v>0</v>
      </c>
      <c r="AT158" s="21">
        <v>0</v>
      </c>
      <c r="AU158" s="21">
        <v>0</v>
      </c>
      <c r="AV158" s="21">
        <v>0</v>
      </c>
      <c r="AW158" s="21">
        <v>0</v>
      </c>
      <c r="AX158" s="21">
        <v>0</v>
      </c>
      <c r="AY158" s="21">
        <v>0</v>
      </c>
      <c r="AZ158" s="21">
        <v>0</v>
      </c>
      <c r="BA158" s="21">
        <v>0</v>
      </c>
      <c r="BB158" s="21">
        <v>0</v>
      </c>
      <c r="BC158" s="20">
        <f t="shared" si="267"/>
        <v>0</v>
      </c>
      <c r="BD158" s="20">
        <f t="shared" si="268"/>
        <v>0</v>
      </c>
      <c r="BE158" s="20">
        <f t="shared" si="269"/>
        <v>0</v>
      </c>
      <c r="BF158" s="20">
        <f t="shared" si="270"/>
        <v>0</v>
      </c>
      <c r="BG158" s="20">
        <f t="shared" si="271"/>
        <v>0</v>
      </c>
      <c r="BH158" s="20" t="s">
        <v>331</v>
      </c>
    </row>
    <row r="159" spans="1:60" s="27" customFormat="1" ht="42" customHeight="1" x14ac:dyDescent="0.25">
      <c r="A159" s="34" t="s">
        <v>305</v>
      </c>
      <c r="B159" s="37" t="s">
        <v>388</v>
      </c>
      <c r="C159" s="32" t="s">
        <v>389</v>
      </c>
      <c r="D159" s="19" t="s">
        <v>331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0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>
        <v>0</v>
      </c>
      <c r="AA159" s="21">
        <v>0</v>
      </c>
      <c r="AB159" s="21">
        <v>0</v>
      </c>
      <c r="AC159" s="21">
        <v>0</v>
      </c>
      <c r="AD159" s="21">
        <f t="shared" si="315"/>
        <v>0</v>
      </c>
      <c r="AE159" s="21">
        <f t="shared" si="307"/>
        <v>0</v>
      </c>
      <c r="AF159" s="21">
        <f t="shared" si="308"/>
        <v>0</v>
      </c>
      <c r="AG159" s="21">
        <f t="shared" si="309"/>
        <v>0</v>
      </c>
      <c r="AH159" s="21">
        <f t="shared" si="310"/>
        <v>0</v>
      </c>
      <c r="AI159" s="21">
        <v>0</v>
      </c>
      <c r="AJ159" s="21">
        <v>0</v>
      </c>
      <c r="AK159" s="21">
        <v>0</v>
      </c>
      <c r="AL159" s="21">
        <v>0</v>
      </c>
      <c r="AM159" s="21">
        <v>0</v>
      </c>
      <c r="AN159" s="21">
        <v>0</v>
      </c>
      <c r="AO159" s="21">
        <v>0</v>
      </c>
      <c r="AP159" s="21">
        <v>0</v>
      </c>
      <c r="AQ159" s="21">
        <v>0</v>
      </c>
      <c r="AR159" s="21">
        <v>0</v>
      </c>
      <c r="AS159" s="21">
        <v>0</v>
      </c>
      <c r="AT159" s="21">
        <v>0</v>
      </c>
      <c r="AU159" s="21">
        <v>0</v>
      </c>
      <c r="AV159" s="21">
        <v>0</v>
      </c>
      <c r="AW159" s="21">
        <v>0</v>
      </c>
      <c r="AX159" s="21">
        <v>0</v>
      </c>
      <c r="AY159" s="21">
        <v>0</v>
      </c>
      <c r="AZ159" s="21">
        <v>0</v>
      </c>
      <c r="BA159" s="21">
        <v>0</v>
      </c>
      <c r="BB159" s="21">
        <v>0</v>
      </c>
      <c r="BC159" s="20">
        <f t="shared" si="267"/>
        <v>0</v>
      </c>
      <c r="BD159" s="20">
        <f t="shared" si="268"/>
        <v>0</v>
      </c>
      <c r="BE159" s="20">
        <f t="shared" si="269"/>
        <v>0</v>
      </c>
      <c r="BF159" s="20">
        <f t="shared" si="270"/>
        <v>0</v>
      </c>
      <c r="BG159" s="20">
        <f t="shared" si="271"/>
        <v>0</v>
      </c>
      <c r="BH159" s="20" t="s">
        <v>331</v>
      </c>
    </row>
    <row r="160" spans="1:60" s="27" customFormat="1" ht="42" customHeight="1" x14ac:dyDescent="0.25">
      <c r="A160" s="22" t="s">
        <v>233</v>
      </c>
      <c r="B160" s="37" t="s">
        <v>390</v>
      </c>
      <c r="C160" s="36" t="s">
        <v>391</v>
      </c>
      <c r="D160" s="19" t="s">
        <v>331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v>0</v>
      </c>
      <c r="AA160" s="21">
        <v>0</v>
      </c>
      <c r="AB160" s="21">
        <v>0</v>
      </c>
      <c r="AC160" s="21">
        <v>0</v>
      </c>
      <c r="AD160" s="21">
        <f t="shared" ref="AD160:AD162" si="316">AI160+AN160+AS160+AX160</f>
        <v>0</v>
      </c>
      <c r="AE160" s="21">
        <f t="shared" ref="AE160:AE162" si="317">AJ160+AO160+AT160+AY160</f>
        <v>0</v>
      </c>
      <c r="AF160" s="21">
        <f t="shared" ref="AF160:AF162" si="318">AK160+AP160+AU160+AZ160</f>
        <v>0</v>
      </c>
      <c r="AG160" s="21">
        <f t="shared" ref="AG160:AG162" si="319">AL160+AQ160+AV160+BA160</f>
        <v>0</v>
      </c>
      <c r="AH160" s="21">
        <f t="shared" ref="AH160:AH162" si="320">AM160+AR160+AW160+BB160</f>
        <v>0</v>
      </c>
      <c r="AI160" s="21">
        <v>0</v>
      </c>
      <c r="AJ160" s="21">
        <v>0</v>
      </c>
      <c r="AK160" s="21">
        <v>0</v>
      </c>
      <c r="AL160" s="21">
        <v>0</v>
      </c>
      <c r="AM160" s="21">
        <v>0</v>
      </c>
      <c r="AN160" s="21">
        <v>0</v>
      </c>
      <c r="AO160" s="21">
        <v>0</v>
      </c>
      <c r="AP160" s="21">
        <v>0</v>
      </c>
      <c r="AQ160" s="21">
        <v>0</v>
      </c>
      <c r="AR160" s="21">
        <v>0</v>
      </c>
      <c r="AS160" s="21">
        <v>0</v>
      </c>
      <c r="AT160" s="21">
        <v>0</v>
      </c>
      <c r="AU160" s="21">
        <v>0</v>
      </c>
      <c r="AV160" s="21">
        <v>0</v>
      </c>
      <c r="AW160" s="21">
        <v>0</v>
      </c>
      <c r="AX160" s="21">
        <v>0</v>
      </c>
      <c r="AY160" s="21">
        <v>0</v>
      </c>
      <c r="AZ160" s="21">
        <v>0</v>
      </c>
      <c r="BA160" s="21">
        <v>0</v>
      </c>
      <c r="BB160" s="21">
        <v>0</v>
      </c>
      <c r="BC160" s="20">
        <f t="shared" si="267"/>
        <v>0</v>
      </c>
      <c r="BD160" s="20">
        <f t="shared" si="268"/>
        <v>0</v>
      </c>
      <c r="BE160" s="20">
        <f t="shared" si="269"/>
        <v>0</v>
      </c>
      <c r="BF160" s="20">
        <f t="shared" si="270"/>
        <v>0</v>
      </c>
      <c r="BG160" s="20">
        <f t="shared" si="271"/>
        <v>0</v>
      </c>
      <c r="BH160" s="20" t="s">
        <v>331</v>
      </c>
    </row>
    <row r="161" spans="1:60" s="27" customFormat="1" ht="42" customHeight="1" x14ac:dyDescent="0.25">
      <c r="A161" s="34" t="s">
        <v>305</v>
      </c>
      <c r="B161" s="37" t="s">
        <v>392</v>
      </c>
      <c r="C161" s="32" t="s">
        <v>393</v>
      </c>
      <c r="D161" s="19" t="s">
        <v>331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0</v>
      </c>
      <c r="Z161" s="21">
        <v>0</v>
      </c>
      <c r="AA161" s="21">
        <v>0</v>
      </c>
      <c r="AB161" s="21">
        <v>0</v>
      </c>
      <c r="AC161" s="21">
        <v>0</v>
      </c>
      <c r="AD161" s="21">
        <f t="shared" si="316"/>
        <v>0</v>
      </c>
      <c r="AE161" s="21">
        <f t="shared" si="317"/>
        <v>0</v>
      </c>
      <c r="AF161" s="21">
        <f t="shared" si="318"/>
        <v>0</v>
      </c>
      <c r="AG161" s="21">
        <f t="shared" si="319"/>
        <v>0</v>
      </c>
      <c r="AH161" s="21">
        <f t="shared" si="320"/>
        <v>0</v>
      </c>
      <c r="AI161" s="21">
        <v>0</v>
      </c>
      <c r="AJ161" s="21">
        <v>0</v>
      </c>
      <c r="AK161" s="21">
        <v>0</v>
      </c>
      <c r="AL161" s="21">
        <v>0</v>
      </c>
      <c r="AM161" s="21">
        <v>0</v>
      </c>
      <c r="AN161" s="21">
        <v>0</v>
      </c>
      <c r="AO161" s="21">
        <v>0</v>
      </c>
      <c r="AP161" s="21">
        <v>0</v>
      </c>
      <c r="AQ161" s="21">
        <v>0</v>
      </c>
      <c r="AR161" s="21">
        <v>0</v>
      </c>
      <c r="AS161" s="21">
        <v>0</v>
      </c>
      <c r="AT161" s="21">
        <v>0</v>
      </c>
      <c r="AU161" s="21">
        <v>0</v>
      </c>
      <c r="AV161" s="21">
        <v>0</v>
      </c>
      <c r="AW161" s="21">
        <v>0</v>
      </c>
      <c r="AX161" s="21">
        <v>0</v>
      </c>
      <c r="AY161" s="21">
        <v>0</v>
      </c>
      <c r="AZ161" s="21">
        <v>0</v>
      </c>
      <c r="BA161" s="21">
        <v>0</v>
      </c>
      <c r="BB161" s="21">
        <v>0</v>
      </c>
      <c r="BC161" s="20" t="s">
        <v>331</v>
      </c>
      <c r="BD161" s="20" t="s">
        <v>331</v>
      </c>
      <c r="BE161" s="20" t="s">
        <v>331</v>
      </c>
      <c r="BF161" s="20" t="s">
        <v>331</v>
      </c>
      <c r="BG161" s="20" t="s">
        <v>331</v>
      </c>
      <c r="BH161" s="20" t="s">
        <v>331</v>
      </c>
    </row>
    <row r="162" spans="1:60" s="27" customFormat="1" ht="42" customHeight="1" x14ac:dyDescent="0.25">
      <c r="A162" s="22" t="s">
        <v>233</v>
      </c>
      <c r="B162" s="37" t="s">
        <v>327</v>
      </c>
      <c r="C162" s="36" t="s">
        <v>328</v>
      </c>
      <c r="D162" s="19" t="s">
        <v>331</v>
      </c>
      <c r="E162" s="21">
        <v>0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  <c r="S162" s="21">
        <v>0</v>
      </c>
      <c r="T162" s="21">
        <v>0</v>
      </c>
      <c r="U162" s="21">
        <v>0</v>
      </c>
      <c r="V162" s="21">
        <v>0</v>
      </c>
      <c r="W162" s="21">
        <v>0</v>
      </c>
      <c r="X162" s="21">
        <v>0</v>
      </c>
      <c r="Y162" s="21">
        <v>0</v>
      </c>
      <c r="Z162" s="21">
        <v>0</v>
      </c>
      <c r="AA162" s="21">
        <v>0</v>
      </c>
      <c r="AB162" s="21">
        <v>0</v>
      </c>
      <c r="AC162" s="21">
        <v>0</v>
      </c>
      <c r="AD162" s="21">
        <f t="shared" si="316"/>
        <v>0</v>
      </c>
      <c r="AE162" s="21">
        <f t="shared" si="317"/>
        <v>0</v>
      </c>
      <c r="AF162" s="21">
        <f t="shared" si="318"/>
        <v>0</v>
      </c>
      <c r="AG162" s="21">
        <f t="shared" si="319"/>
        <v>0</v>
      </c>
      <c r="AH162" s="21">
        <f t="shared" si="320"/>
        <v>0</v>
      </c>
      <c r="AI162" s="21">
        <v>0</v>
      </c>
      <c r="AJ162" s="21">
        <v>0</v>
      </c>
      <c r="AK162" s="21">
        <v>0</v>
      </c>
      <c r="AL162" s="21">
        <v>0</v>
      </c>
      <c r="AM162" s="21">
        <v>0</v>
      </c>
      <c r="AN162" s="21">
        <v>0</v>
      </c>
      <c r="AO162" s="21">
        <v>0</v>
      </c>
      <c r="AP162" s="21">
        <v>0</v>
      </c>
      <c r="AQ162" s="21">
        <v>0</v>
      </c>
      <c r="AR162" s="21">
        <v>0</v>
      </c>
      <c r="AS162" s="21">
        <v>0</v>
      </c>
      <c r="AT162" s="21">
        <v>0</v>
      </c>
      <c r="AU162" s="21">
        <v>0</v>
      </c>
      <c r="AV162" s="21">
        <v>0</v>
      </c>
      <c r="AW162" s="21">
        <v>0</v>
      </c>
      <c r="AX162" s="21">
        <v>0</v>
      </c>
      <c r="AY162" s="21">
        <v>0</v>
      </c>
      <c r="AZ162" s="21">
        <v>0</v>
      </c>
      <c r="BA162" s="21">
        <v>0</v>
      </c>
      <c r="BB162" s="21">
        <v>0</v>
      </c>
      <c r="BC162" s="20">
        <f t="shared" si="267"/>
        <v>0</v>
      </c>
      <c r="BD162" s="20">
        <f t="shared" si="268"/>
        <v>0</v>
      </c>
      <c r="BE162" s="20">
        <f t="shared" si="269"/>
        <v>0</v>
      </c>
      <c r="BF162" s="20">
        <f t="shared" si="270"/>
        <v>0</v>
      </c>
      <c r="BG162" s="20">
        <f t="shared" si="271"/>
        <v>0</v>
      </c>
      <c r="BH162" s="20" t="s">
        <v>331</v>
      </c>
    </row>
    <row r="163" spans="1:60" s="27" customFormat="1" ht="42" customHeight="1" x14ac:dyDescent="0.25">
      <c r="A163" s="34" t="s">
        <v>305</v>
      </c>
      <c r="B163" s="37" t="s">
        <v>394</v>
      </c>
      <c r="C163" s="19" t="s">
        <v>395</v>
      </c>
      <c r="D163" s="19" t="s">
        <v>331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0</v>
      </c>
      <c r="T163" s="21">
        <v>0</v>
      </c>
      <c r="U163" s="21">
        <v>0</v>
      </c>
      <c r="V163" s="21">
        <v>0</v>
      </c>
      <c r="W163" s="21">
        <v>0</v>
      </c>
      <c r="X163" s="21">
        <v>0</v>
      </c>
      <c r="Y163" s="21">
        <v>0</v>
      </c>
      <c r="Z163" s="21">
        <v>0</v>
      </c>
      <c r="AA163" s="21">
        <v>0</v>
      </c>
      <c r="AB163" s="21">
        <v>0</v>
      </c>
      <c r="AC163" s="21">
        <v>0</v>
      </c>
      <c r="AD163" s="21">
        <f t="shared" si="315"/>
        <v>0</v>
      </c>
      <c r="AE163" s="21">
        <f t="shared" si="307"/>
        <v>0</v>
      </c>
      <c r="AF163" s="21">
        <f t="shared" si="308"/>
        <v>0</v>
      </c>
      <c r="AG163" s="21">
        <f t="shared" si="309"/>
        <v>0</v>
      </c>
      <c r="AH163" s="21">
        <f t="shared" si="310"/>
        <v>0</v>
      </c>
      <c r="AI163" s="21">
        <v>0</v>
      </c>
      <c r="AJ163" s="21">
        <v>0</v>
      </c>
      <c r="AK163" s="21">
        <v>0</v>
      </c>
      <c r="AL163" s="21">
        <v>0</v>
      </c>
      <c r="AM163" s="21">
        <v>0</v>
      </c>
      <c r="AN163" s="21">
        <v>0</v>
      </c>
      <c r="AO163" s="21">
        <v>0</v>
      </c>
      <c r="AP163" s="21">
        <v>0</v>
      </c>
      <c r="AQ163" s="21">
        <v>0</v>
      </c>
      <c r="AR163" s="21">
        <v>0</v>
      </c>
      <c r="AS163" s="21">
        <v>0</v>
      </c>
      <c r="AT163" s="21">
        <v>0</v>
      </c>
      <c r="AU163" s="21">
        <v>0</v>
      </c>
      <c r="AV163" s="21">
        <v>0</v>
      </c>
      <c r="AW163" s="21">
        <v>0</v>
      </c>
      <c r="AX163" s="21">
        <v>0</v>
      </c>
      <c r="AY163" s="21">
        <v>0</v>
      </c>
      <c r="AZ163" s="21">
        <v>0</v>
      </c>
      <c r="BA163" s="21">
        <v>0</v>
      </c>
      <c r="BB163" s="21">
        <v>0</v>
      </c>
      <c r="BC163" s="20">
        <f t="shared" si="267"/>
        <v>0</v>
      </c>
      <c r="BD163" s="20">
        <f t="shared" si="268"/>
        <v>0</v>
      </c>
      <c r="BE163" s="20">
        <f t="shared" si="269"/>
        <v>0</v>
      </c>
      <c r="BF163" s="20">
        <f t="shared" si="270"/>
        <v>0</v>
      </c>
      <c r="BG163" s="20">
        <f t="shared" si="271"/>
        <v>0</v>
      </c>
      <c r="BH163" s="20" t="s">
        <v>331</v>
      </c>
    </row>
    <row r="164" spans="1:60" s="27" customFormat="1" ht="48.75" customHeight="1" x14ac:dyDescent="0.25">
      <c r="A164" s="34" t="s">
        <v>305</v>
      </c>
      <c r="B164" s="37" t="s">
        <v>396</v>
      </c>
      <c r="C164" s="19" t="s">
        <v>397</v>
      </c>
      <c r="D164" s="19" t="s">
        <v>331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0</v>
      </c>
      <c r="T164" s="21">
        <v>0</v>
      </c>
      <c r="U164" s="21">
        <v>0</v>
      </c>
      <c r="V164" s="21">
        <v>0</v>
      </c>
      <c r="W164" s="21">
        <v>0</v>
      </c>
      <c r="X164" s="21">
        <v>0</v>
      </c>
      <c r="Y164" s="21">
        <v>0</v>
      </c>
      <c r="Z164" s="21">
        <v>0</v>
      </c>
      <c r="AA164" s="21">
        <v>0</v>
      </c>
      <c r="AB164" s="21">
        <v>0</v>
      </c>
      <c r="AC164" s="21">
        <v>0</v>
      </c>
      <c r="AD164" s="21">
        <f t="shared" ref="AD164" si="321">AI164+AN164+AS164+AX164</f>
        <v>0</v>
      </c>
      <c r="AE164" s="21">
        <f t="shared" ref="AE164" si="322">AJ164+AO164+AT164+AY164</f>
        <v>0</v>
      </c>
      <c r="AF164" s="21">
        <f t="shared" ref="AF164" si="323">AK164+AP164+AU164+AZ164</f>
        <v>0</v>
      </c>
      <c r="AG164" s="21">
        <f t="shared" ref="AG164" si="324">AL164+AQ164+AV164+BA164</f>
        <v>0</v>
      </c>
      <c r="AH164" s="21">
        <f t="shared" ref="AH164" si="325">AM164+AR164+AW164+BB164</f>
        <v>0</v>
      </c>
      <c r="AI164" s="21">
        <v>0</v>
      </c>
      <c r="AJ164" s="21">
        <v>0</v>
      </c>
      <c r="AK164" s="21">
        <v>0</v>
      </c>
      <c r="AL164" s="21">
        <v>0</v>
      </c>
      <c r="AM164" s="21">
        <v>0</v>
      </c>
      <c r="AN164" s="21">
        <v>0</v>
      </c>
      <c r="AO164" s="21">
        <v>0</v>
      </c>
      <c r="AP164" s="21">
        <v>0</v>
      </c>
      <c r="AQ164" s="21">
        <v>0</v>
      </c>
      <c r="AR164" s="21">
        <v>0</v>
      </c>
      <c r="AS164" s="21">
        <v>0</v>
      </c>
      <c r="AT164" s="21">
        <v>0</v>
      </c>
      <c r="AU164" s="21">
        <v>0</v>
      </c>
      <c r="AV164" s="21">
        <v>0</v>
      </c>
      <c r="AW164" s="21">
        <v>0</v>
      </c>
      <c r="AX164" s="21">
        <v>0</v>
      </c>
      <c r="AY164" s="21">
        <v>0</v>
      </c>
      <c r="AZ164" s="21">
        <v>0</v>
      </c>
      <c r="BA164" s="21">
        <v>0</v>
      </c>
      <c r="BB164" s="21">
        <v>0</v>
      </c>
      <c r="BC164" s="20">
        <f t="shared" si="267"/>
        <v>0</v>
      </c>
      <c r="BD164" s="20">
        <f t="shared" si="268"/>
        <v>0</v>
      </c>
      <c r="BE164" s="20">
        <f t="shared" si="269"/>
        <v>0</v>
      </c>
      <c r="BF164" s="20">
        <f t="shared" si="270"/>
        <v>0</v>
      </c>
      <c r="BG164" s="20">
        <f t="shared" si="271"/>
        <v>0</v>
      </c>
      <c r="BH164" s="20" t="s">
        <v>331</v>
      </c>
    </row>
    <row r="165" spans="1:60" s="27" customFormat="1" ht="42" customHeight="1" x14ac:dyDescent="0.25">
      <c r="A165" s="34" t="s">
        <v>305</v>
      </c>
      <c r="B165" s="37" t="s">
        <v>398</v>
      </c>
      <c r="C165" s="19" t="s">
        <v>307</v>
      </c>
      <c r="D165" s="19" t="s">
        <v>331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21">
        <v>0</v>
      </c>
      <c r="S165" s="21">
        <v>0</v>
      </c>
      <c r="T165" s="21">
        <v>0</v>
      </c>
      <c r="U165" s="21">
        <v>0</v>
      </c>
      <c r="V165" s="21">
        <v>0</v>
      </c>
      <c r="W165" s="21">
        <v>0</v>
      </c>
      <c r="X165" s="21">
        <v>0</v>
      </c>
      <c r="Y165" s="21">
        <v>0</v>
      </c>
      <c r="Z165" s="21">
        <v>0</v>
      </c>
      <c r="AA165" s="21">
        <v>0</v>
      </c>
      <c r="AB165" s="21">
        <v>0</v>
      </c>
      <c r="AC165" s="21">
        <v>0</v>
      </c>
      <c r="AD165" s="21">
        <f t="shared" si="315"/>
        <v>0</v>
      </c>
      <c r="AE165" s="21">
        <f t="shared" si="307"/>
        <v>0</v>
      </c>
      <c r="AF165" s="21">
        <f t="shared" si="308"/>
        <v>0</v>
      </c>
      <c r="AG165" s="21">
        <f t="shared" si="309"/>
        <v>0</v>
      </c>
      <c r="AH165" s="21">
        <f t="shared" si="310"/>
        <v>0</v>
      </c>
      <c r="AI165" s="21">
        <v>0</v>
      </c>
      <c r="AJ165" s="21">
        <v>0</v>
      </c>
      <c r="AK165" s="21">
        <v>0</v>
      </c>
      <c r="AL165" s="21">
        <v>0</v>
      </c>
      <c r="AM165" s="21">
        <v>0</v>
      </c>
      <c r="AN165" s="21">
        <v>0</v>
      </c>
      <c r="AO165" s="21">
        <v>0</v>
      </c>
      <c r="AP165" s="21">
        <v>0</v>
      </c>
      <c r="AQ165" s="21">
        <v>0</v>
      </c>
      <c r="AR165" s="21">
        <v>0</v>
      </c>
      <c r="AS165" s="21">
        <v>0</v>
      </c>
      <c r="AT165" s="21">
        <v>0</v>
      </c>
      <c r="AU165" s="21">
        <v>0</v>
      </c>
      <c r="AV165" s="21">
        <v>0</v>
      </c>
      <c r="AW165" s="21">
        <v>0</v>
      </c>
      <c r="AX165" s="21">
        <v>0</v>
      </c>
      <c r="AY165" s="21">
        <v>0</v>
      </c>
      <c r="AZ165" s="21">
        <v>0</v>
      </c>
      <c r="BA165" s="21">
        <v>0</v>
      </c>
      <c r="BB165" s="21">
        <v>0</v>
      </c>
      <c r="BC165" s="20">
        <f t="shared" si="267"/>
        <v>0</v>
      </c>
      <c r="BD165" s="20">
        <f t="shared" si="268"/>
        <v>0</v>
      </c>
      <c r="BE165" s="20">
        <f t="shared" si="269"/>
        <v>0</v>
      </c>
      <c r="BF165" s="20">
        <f t="shared" si="270"/>
        <v>0</v>
      </c>
      <c r="BG165" s="20">
        <f t="shared" si="271"/>
        <v>0</v>
      </c>
      <c r="BH165" s="20" t="s">
        <v>331</v>
      </c>
    </row>
    <row r="166" spans="1:60" s="27" customFormat="1" ht="42" customHeight="1" x14ac:dyDescent="0.25">
      <c r="A166" s="22" t="s">
        <v>233</v>
      </c>
      <c r="B166" s="37" t="s">
        <v>399</v>
      </c>
      <c r="C166" s="32" t="s">
        <v>400</v>
      </c>
      <c r="D166" s="19" t="s">
        <v>331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0</v>
      </c>
      <c r="T166" s="21">
        <v>0</v>
      </c>
      <c r="U166" s="21">
        <v>0</v>
      </c>
      <c r="V166" s="21">
        <v>0</v>
      </c>
      <c r="W166" s="21">
        <v>0</v>
      </c>
      <c r="X166" s="21">
        <v>0</v>
      </c>
      <c r="Y166" s="21">
        <v>0</v>
      </c>
      <c r="Z166" s="21">
        <v>0</v>
      </c>
      <c r="AA166" s="21">
        <v>0</v>
      </c>
      <c r="AB166" s="21">
        <v>0</v>
      </c>
      <c r="AC166" s="21">
        <v>0</v>
      </c>
      <c r="AD166" s="21">
        <f t="shared" si="315"/>
        <v>0</v>
      </c>
      <c r="AE166" s="21">
        <f t="shared" si="307"/>
        <v>0</v>
      </c>
      <c r="AF166" s="21">
        <f t="shared" si="308"/>
        <v>0</v>
      </c>
      <c r="AG166" s="21">
        <f t="shared" si="309"/>
        <v>0</v>
      </c>
      <c r="AH166" s="21">
        <f t="shared" si="310"/>
        <v>0</v>
      </c>
      <c r="AI166" s="21">
        <v>0</v>
      </c>
      <c r="AJ166" s="21">
        <v>0</v>
      </c>
      <c r="AK166" s="21">
        <v>0</v>
      </c>
      <c r="AL166" s="21">
        <v>0</v>
      </c>
      <c r="AM166" s="21">
        <v>0</v>
      </c>
      <c r="AN166" s="21">
        <v>0</v>
      </c>
      <c r="AO166" s="21">
        <v>0</v>
      </c>
      <c r="AP166" s="21">
        <v>0</v>
      </c>
      <c r="AQ166" s="21">
        <v>0</v>
      </c>
      <c r="AR166" s="21">
        <v>0</v>
      </c>
      <c r="AS166" s="21">
        <v>0</v>
      </c>
      <c r="AT166" s="21">
        <v>0</v>
      </c>
      <c r="AU166" s="21">
        <v>0</v>
      </c>
      <c r="AV166" s="21">
        <v>0</v>
      </c>
      <c r="AW166" s="21">
        <v>0</v>
      </c>
      <c r="AX166" s="21">
        <v>0</v>
      </c>
      <c r="AY166" s="21">
        <v>0</v>
      </c>
      <c r="AZ166" s="21">
        <v>0</v>
      </c>
      <c r="BA166" s="21">
        <v>0</v>
      </c>
      <c r="BB166" s="21">
        <v>0</v>
      </c>
      <c r="BC166" s="20">
        <f t="shared" si="267"/>
        <v>0</v>
      </c>
      <c r="BD166" s="20">
        <f t="shared" si="268"/>
        <v>0</v>
      </c>
      <c r="BE166" s="20">
        <f t="shared" si="269"/>
        <v>0</v>
      </c>
      <c r="BF166" s="20">
        <f t="shared" si="270"/>
        <v>0</v>
      </c>
      <c r="BG166" s="20">
        <f t="shared" si="271"/>
        <v>0</v>
      </c>
      <c r="BH166" s="20" t="s">
        <v>331</v>
      </c>
    </row>
    <row r="167" spans="1:60" s="27" customFormat="1" ht="42" customHeight="1" x14ac:dyDescent="0.25">
      <c r="A167" s="48" t="s">
        <v>305</v>
      </c>
      <c r="B167" s="59" t="s">
        <v>329</v>
      </c>
      <c r="C167" s="49" t="s">
        <v>401</v>
      </c>
      <c r="D167" s="19" t="s">
        <v>331</v>
      </c>
      <c r="E167" s="21" t="s">
        <v>331</v>
      </c>
      <c r="F167" s="21" t="s">
        <v>331</v>
      </c>
      <c r="G167" s="21" t="s">
        <v>331</v>
      </c>
      <c r="H167" s="21" t="s">
        <v>331</v>
      </c>
      <c r="I167" s="21" t="s">
        <v>331</v>
      </c>
      <c r="J167" s="21" t="s">
        <v>331</v>
      </c>
      <c r="K167" s="21" t="s">
        <v>331</v>
      </c>
      <c r="L167" s="21" t="s">
        <v>331</v>
      </c>
      <c r="M167" s="21" t="s">
        <v>331</v>
      </c>
      <c r="N167" s="21" t="s">
        <v>331</v>
      </c>
      <c r="O167" s="21" t="s">
        <v>331</v>
      </c>
      <c r="P167" s="21" t="s">
        <v>331</v>
      </c>
      <c r="Q167" s="21" t="s">
        <v>331</v>
      </c>
      <c r="R167" s="21" t="s">
        <v>331</v>
      </c>
      <c r="S167" s="21" t="s">
        <v>331</v>
      </c>
      <c r="T167" s="21" t="s">
        <v>331</v>
      </c>
      <c r="U167" s="21" t="s">
        <v>331</v>
      </c>
      <c r="V167" s="21" t="s">
        <v>331</v>
      </c>
      <c r="W167" s="21" t="s">
        <v>331</v>
      </c>
      <c r="X167" s="21" t="s">
        <v>331</v>
      </c>
      <c r="Y167" s="21" t="s">
        <v>331</v>
      </c>
      <c r="Z167" s="21" t="s">
        <v>331</v>
      </c>
      <c r="AA167" s="21" t="s">
        <v>331</v>
      </c>
      <c r="AB167" s="21" t="s">
        <v>331</v>
      </c>
      <c r="AC167" s="21" t="s">
        <v>331</v>
      </c>
      <c r="AD167" s="21">
        <f t="shared" si="315"/>
        <v>0</v>
      </c>
      <c r="AE167" s="21">
        <f t="shared" si="307"/>
        <v>0</v>
      </c>
      <c r="AF167" s="21">
        <f t="shared" si="308"/>
        <v>0</v>
      </c>
      <c r="AG167" s="21">
        <f t="shared" si="309"/>
        <v>0</v>
      </c>
      <c r="AH167" s="21">
        <f t="shared" si="310"/>
        <v>0</v>
      </c>
      <c r="AI167" s="21">
        <v>0</v>
      </c>
      <c r="AJ167" s="21">
        <v>0</v>
      </c>
      <c r="AK167" s="21">
        <v>0</v>
      </c>
      <c r="AL167" s="21">
        <v>0</v>
      </c>
      <c r="AM167" s="21">
        <v>0</v>
      </c>
      <c r="AN167" s="21">
        <v>0</v>
      </c>
      <c r="AO167" s="21">
        <v>0</v>
      </c>
      <c r="AP167" s="21">
        <v>0</v>
      </c>
      <c r="AQ167" s="21">
        <v>0</v>
      </c>
      <c r="AR167" s="21">
        <v>0</v>
      </c>
      <c r="AS167" s="21">
        <v>0</v>
      </c>
      <c r="AT167" s="21">
        <v>0</v>
      </c>
      <c r="AU167" s="21">
        <v>0</v>
      </c>
      <c r="AV167" s="21">
        <v>0</v>
      </c>
      <c r="AW167" s="21">
        <v>0</v>
      </c>
      <c r="AX167" s="21">
        <v>0</v>
      </c>
      <c r="AY167" s="21">
        <v>0</v>
      </c>
      <c r="AZ167" s="21">
        <v>0</v>
      </c>
      <c r="BA167" s="21">
        <v>0</v>
      </c>
      <c r="BB167" s="21">
        <v>0</v>
      </c>
      <c r="BC167" s="20" t="s">
        <v>331</v>
      </c>
      <c r="BD167" s="20" t="s">
        <v>331</v>
      </c>
      <c r="BE167" s="20" t="s">
        <v>331</v>
      </c>
      <c r="BF167" s="20" t="s">
        <v>331</v>
      </c>
      <c r="BG167" s="20" t="s">
        <v>331</v>
      </c>
      <c r="BH167" s="20" t="s">
        <v>331</v>
      </c>
    </row>
    <row r="168" spans="1:60" s="27" customFormat="1" ht="59.25" customHeight="1" x14ac:dyDescent="0.25">
      <c r="A168" s="34" t="s">
        <v>305</v>
      </c>
      <c r="B168" s="37" t="s">
        <v>402</v>
      </c>
      <c r="C168" s="19" t="s">
        <v>403</v>
      </c>
      <c r="D168" s="19" t="s">
        <v>331</v>
      </c>
      <c r="E168" s="21">
        <v>0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1">
        <v>0</v>
      </c>
      <c r="S168" s="21">
        <v>0</v>
      </c>
      <c r="T168" s="21">
        <v>0</v>
      </c>
      <c r="U168" s="21">
        <v>0</v>
      </c>
      <c r="V168" s="21">
        <v>0</v>
      </c>
      <c r="W168" s="21">
        <v>0</v>
      </c>
      <c r="X168" s="21">
        <v>0</v>
      </c>
      <c r="Y168" s="21">
        <v>0</v>
      </c>
      <c r="Z168" s="21">
        <v>0</v>
      </c>
      <c r="AA168" s="21">
        <v>0</v>
      </c>
      <c r="AB168" s="21">
        <v>0</v>
      </c>
      <c r="AC168" s="21">
        <v>0</v>
      </c>
      <c r="AD168" s="21">
        <f t="shared" si="315"/>
        <v>0</v>
      </c>
      <c r="AE168" s="21">
        <f t="shared" si="307"/>
        <v>0</v>
      </c>
      <c r="AF168" s="21">
        <f t="shared" si="308"/>
        <v>0</v>
      </c>
      <c r="AG168" s="21">
        <f t="shared" si="309"/>
        <v>0</v>
      </c>
      <c r="AH168" s="21">
        <f t="shared" si="310"/>
        <v>0</v>
      </c>
      <c r="AI168" s="21">
        <v>0</v>
      </c>
      <c r="AJ168" s="21">
        <v>0</v>
      </c>
      <c r="AK168" s="21">
        <v>0</v>
      </c>
      <c r="AL168" s="21">
        <v>0</v>
      </c>
      <c r="AM168" s="21">
        <v>0</v>
      </c>
      <c r="AN168" s="21">
        <v>0</v>
      </c>
      <c r="AO168" s="21">
        <v>0</v>
      </c>
      <c r="AP168" s="21">
        <v>0</v>
      </c>
      <c r="AQ168" s="21">
        <v>0</v>
      </c>
      <c r="AR168" s="21">
        <v>0</v>
      </c>
      <c r="AS168" s="21">
        <v>0</v>
      </c>
      <c r="AT168" s="21">
        <v>0</v>
      </c>
      <c r="AU168" s="21">
        <v>0</v>
      </c>
      <c r="AV168" s="21">
        <v>0</v>
      </c>
      <c r="AW168" s="21">
        <v>0</v>
      </c>
      <c r="AX168" s="21">
        <v>0</v>
      </c>
      <c r="AY168" s="21">
        <v>0</v>
      </c>
      <c r="AZ168" s="21">
        <v>0</v>
      </c>
      <c r="BA168" s="21">
        <v>0</v>
      </c>
      <c r="BB168" s="21">
        <v>0</v>
      </c>
      <c r="BC168" s="20">
        <f t="shared" si="267"/>
        <v>0</v>
      </c>
      <c r="BD168" s="20">
        <f t="shared" si="268"/>
        <v>0</v>
      </c>
      <c r="BE168" s="20">
        <f t="shared" si="269"/>
        <v>0</v>
      </c>
      <c r="BF168" s="20">
        <f t="shared" si="270"/>
        <v>0</v>
      </c>
      <c r="BG168" s="20">
        <f t="shared" si="271"/>
        <v>0</v>
      </c>
      <c r="BH168" s="20" t="s">
        <v>331</v>
      </c>
    </row>
    <row r="169" spans="1:60" ht="63" x14ac:dyDescent="0.25">
      <c r="A169" s="15" t="s">
        <v>190</v>
      </c>
      <c r="B169" s="16" t="s">
        <v>191</v>
      </c>
      <c r="C169" s="17" t="s">
        <v>12</v>
      </c>
      <c r="D169" s="17" t="s">
        <v>331</v>
      </c>
      <c r="E169" s="41">
        <v>0</v>
      </c>
      <c r="F169" s="41">
        <v>0</v>
      </c>
      <c r="G169" s="41">
        <v>0</v>
      </c>
      <c r="H169" s="41">
        <v>0</v>
      </c>
      <c r="I169" s="41">
        <v>0</v>
      </c>
      <c r="J169" s="41">
        <v>0</v>
      </c>
      <c r="K169" s="41">
        <v>0</v>
      </c>
      <c r="L169" s="41">
        <v>0</v>
      </c>
      <c r="M169" s="41">
        <v>0</v>
      </c>
      <c r="N169" s="41">
        <v>0</v>
      </c>
      <c r="O169" s="41">
        <v>0</v>
      </c>
      <c r="P169" s="41">
        <v>0</v>
      </c>
      <c r="Q169" s="41">
        <v>0</v>
      </c>
      <c r="R169" s="41">
        <v>0</v>
      </c>
      <c r="S169" s="41">
        <v>0</v>
      </c>
      <c r="T169" s="41">
        <v>0</v>
      </c>
      <c r="U169" s="41">
        <v>0</v>
      </c>
      <c r="V169" s="41">
        <v>0</v>
      </c>
      <c r="W169" s="41">
        <v>0</v>
      </c>
      <c r="X169" s="41">
        <v>0</v>
      </c>
      <c r="Y169" s="41">
        <v>0</v>
      </c>
      <c r="Z169" s="41">
        <v>0</v>
      </c>
      <c r="AA169" s="41">
        <v>0</v>
      </c>
      <c r="AB169" s="41">
        <v>0</v>
      </c>
      <c r="AC169" s="41">
        <v>0</v>
      </c>
      <c r="AD169" s="41">
        <v>0</v>
      </c>
      <c r="AE169" s="41">
        <v>0</v>
      </c>
      <c r="AF169" s="41">
        <v>0</v>
      </c>
      <c r="AG169" s="41">
        <v>0</v>
      </c>
      <c r="AH169" s="41">
        <v>0</v>
      </c>
      <c r="AI169" s="41">
        <f t="shared" ref="AI169:BB169" si="326">SUM(AI170,AI176,AI183,AI190,AI191)</f>
        <v>0</v>
      </c>
      <c r="AJ169" s="41">
        <f t="shared" si="326"/>
        <v>0</v>
      </c>
      <c r="AK169" s="41">
        <f t="shared" si="326"/>
        <v>0</v>
      </c>
      <c r="AL169" s="41">
        <f t="shared" si="326"/>
        <v>0</v>
      </c>
      <c r="AM169" s="41">
        <f t="shared" si="326"/>
        <v>0</v>
      </c>
      <c r="AN169" s="41">
        <f t="shared" si="326"/>
        <v>0</v>
      </c>
      <c r="AO169" s="41">
        <f t="shared" si="326"/>
        <v>0</v>
      </c>
      <c r="AP169" s="41">
        <f t="shared" si="326"/>
        <v>0</v>
      </c>
      <c r="AQ169" s="41">
        <f t="shared" si="326"/>
        <v>0</v>
      </c>
      <c r="AR169" s="41">
        <f t="shared" si="326"/>
        <v>0</v>
      </c>
      <c r="AS169" s="41">
        <f t="shared" si="326"/>
        <v>0</v>
      </c>
      <c r="AT169" s="41">
        <f t="shared" si="326"/>
        <v>0</v>
      </c>
      <c r="AU169" s="41">
        <f t="shared" si="326"/>
        <v>0</v>
      </c>
      <c r="AV169" s="41">
        <f t="shared" si="326"/>
        <v>0</v>
      </c>
      <c r="AW169" s="41">
        <f t="shared" si="326"/>
        <v>0</v>
      </c>
      <c r="AX169" s="41">
        <f t="shared" si="326"/>
        <v>0</v>
      </c>
      <c r="AY169" s="41">
        <f t="shared" si="326"/>
        <v>0</v>
      </c>
      <c r="AZ169" s="41">
        <f t="shared" si="326"/>
        <v>0</v>
      </c>
      <c r="BA169" s="41">
        <f t="shared" si="326"/>
        <v>0</v>
      </c>
      <c r="BB169" s="41">
        <f t="shared" si="326"/>
        <v>0</v>
      </c>
      <c r="BC169" s="18">
        <f t="shared" si="267"/>
        <v>0</v>
      </c>
      <c r="BD169" s="18">
        <f t="shared" si="268"/>
        <v>0</v>
      </c>
      <c r="BE169" s="18">
        <f t="shared" si="269"/>
        <v>0</v>
      </c>
      <c r="BF169" s="18">
        <f t="shared" si="270"/>
        <v>0</v>
      </c>
      <c r="BG169" s="18">
        <f t="shared" si="271"/>
        <v>0</v>
      </c>
      <c r="BH169" s="18" t="s">
        <v>331</v>
      </c>
    </row>
    <row r="170" spans="1:60" x14ac:dyDescent="0.25">
      <c r="A170" s="15" t="s">
        <v>192</v>
      </c>
      <c r="B170" s="16" t="s">
        <v>193</v>
      </c>
      <c r="C170" s="17" t="s">
        <v>12</v>
      </c>
      <c r="D170" s="17" t="s">
        <v>331</v>
      </c>
      <c r="E170" s="41">
        <v>0</v>
      </c>
      <c r="F170" s="41">
        <v>0</v>
      </c>
      <c r="G170" s="41">
        <v>0</v>
      </c>
      <c r="H170" s="41">
        <v>0</v>
      </c>
      <c r="I170" s="41">
        <v>0</v>
      </c>
      <c r="J170" s="41">
        <v>0</v>
      </c>
      <c r="K170" s="41">
        <v>0</v>
      </c>
      <c r="L170" s="41">
        <v>0</v>
      </c>
      <c r="M170" s="41">
        <v>0</v>
      </c>
      <c r="N170" s="41">
        <v>0</v>
      </c>
      <c r="O170" s="41">
        <v>0</v>
      </c>
      <c r="P170" s="41">
        <v>0</v>
      </c>
      <c r="Q170" s="41">
        <v>0</v>
      </c>
      <c r="R170" s="41">
        <v>0</v>
      </c>
      <c r="S170" s="41">
        <v>0</v>
      </c>
      <c r="T170" s="41">
        <v>0</v>
      </c>
      <c r="U170" s="41">
        <v>0</v>
      </c>
      <c r="V170" s="41">
        <v>0</v>
      </c>
      <c r="W170" s="41">
        <v>0</v>
      </c>
      <c r="X170" s="41">
        <v>0</v>
      </c>
      <c r="Y170" s="41">
        <v>0</v>
      </c>
      <c r="Z170" s="41">
        <v>0</v>
      </c>
      <c r="AA170" s="41">
        <v>0</v>
      </c>
      <c r="AB170" s="41">
        <v>0</v>
      </c>
      <c r="AC170" s="41">
        <v>0</v>
      </c>
      <c r="AD170" s="41">
        <v>0</v>
      </c>
      <c r="AE170" s="41">
        <v>0</v>
      </c>
      <c r="AF170" s="41">
        <v>0</v>
      </c>
      <c r="AG170" s="41">
        <v>0</v>
      </c>
      <c r="AH170" s="41">
        <v>0</v>
      </c>
      <c r="AI170" s="41">
        <f t="shared" ref="AI170:BB170" si="327">SUM(AI171,AI174,AI175)</f>
        <v>0</v>
      </c>
      <c r="AJ170" s="41">
        <f t="shared" si="327"/>
        <v>0</v>
      </c>
      <c r="AK170" s="41">
        <f t="shared" si="327"/>
        <v>0</v>
      </c>
      <c r="AL170" s="41">
        <f t="shared" si="327"/>
        <v>0</v>
      </c>
      <c r="AM170" s="41">
        <f t="shared" si="327"/>
        <v>0</v>
      </c>
      <c r="AN170" s="41">
        <f t="shared" si="327"/>
        <v>0</v>
      </c>
      <c r="AO170" s="41">
        <f t="shared" si="327"/>
        <v>0</v>
      </c>
      <c r="AP170" s="41">
        <f t="shared" si="327"/>
        <v>0</v>
      </c>
      <c r="AQ170" s="41">
        <f t="shared" si="327"/>
        <v>0</v>
      </c>
      <c r="AR170" s="41">
        <f t="shared" si="327"/>
        <v>0</v>
      </c>
      <c r="AS170" s="41">
        <f t="shared" si="327"/>
        <v>0</v>
      </c>
      <c r="AT170" s="41">
        <f t="shared" si="327"/>
        <v>0</v>
      </c>
      <c r="AU170" s="41">
        <f t="shared" si="327"/>
        <v>0</v>
      </c>
      <c r="AV170" s="41">
        <f t="shared" si="327"/>
        <v>0</v>
      </c>
      <c r="AW170" s="41">
        <f t="shared" si="327"/>
        <v>0</v>
      </c>
      <c r="AX170" s="41">
        <f t="shared" si="327"/>
        <v>0</v>
      </c>
      <c r="AY170" s="41">
        <f t="shared" si="327"/>
        <v>0</v>
      </c>
      <c r="AZ170" s="41">
        <f t="shared" si="327"/>
        <v>0</v>
      </c>
      <c r="BA170" s="41">
        <f t="shared" si="327"/>
        <v>0</v>
      </c>
      <c r="BB170" s="41">
        <f t="shared" si="327"/>
        <v>0</v>
      </c>
      <c r="BC170" s="18">
        <f t="shared" si="267"/>
        <v>0</v>
      </c>
      <c r="BD170" s="18">
        <f t="shared" si="268"/>
        <v>0</v>
      </c>
      <c r="BE170" s="18">
        <f t="shared" si="269"/>
        <v>0</v>
      </c>
      <c r="BF170" s="18">
        <f t="shared" si="270"/>
        <v>0</v>
      </c>
      <c r="BG170" s="18">
        <f t="shared" si="271"/>
        <v>0</v>
      </c>
      <c r="BH170" s="18" t="s">
        <v>331</v>
      </c>
    </row>
    <row r="171" spans="1:60" ht="31.5" x14ac:dyDescent="0.25">
      <c r="A171" s="15" t="s">
        <v>194</v>
      </c>
      <c r="B171" s="16" t="s">
        <v>195</v>
      </c>
      <c r="C171" s="17" t="s">
        <v>12</v>
      </c>
      <c r="D171" s="17" t="s">
        <v>331</v>
      </c>
      <c r="E171" s="41">
        <v>0</v>
      </c>
      <c r="F171" s="41">
        <v>0</v>
      </c>
      <c r="G171" s="41">
        <v>0</v>
      </c>
      <c r="H171" s="41">
        <v>0</v>
      </c>
      <c r="I171" s="41">
        <v>0</v>
      </c>
      <c r="J171" s="41">
        <v>0</v>
      </c>
      <c r="K171" s="41">
        <v>0</v>
      </c>
      <c r="L171" s="41">
        <v>0</v>
      </c>
      <c r="M171" s="41">
        <v>0</v>
      </c>
      <c r="N171" s="41">
        <v>0</v>
      </c>
      <c r="O171" s="41">
        <v>0</v>
      </c>
      <c r="P171" s="41">
        <v>0</v>
      </c>
      <c r="Q171" s="41">
        <v>0</v>
      </c>
      <c r="R171" s="41">
        <v>0</v>
      </c>
      <c r="S171" s="41">
        <v>0</v>
      </c>
      <c r="T171" s="41">
        <v>0</v>
      </c>
      <c r="U171" s="41">
        <v>0</v>
      </c>
      <c r="V171" s="41">
        <v>0</v>
      </c>
      <c r="W171" s="41">
        <v>0</v>
      </c>
      <c r="X171" s="41">
        <v>0</v>
      </c>
      <c r="Y171" s="41">
        <v>0</v>
      </c>
      <c r="Z171" s="41">
        <v>0</v>
      </c>
      <c r="AA171" s="41">
        <v>0</v>
      </c>
      <c r="AB171" s="41">
        <v>0</v>
      </c>
      <c r="AC171" s="41">
        <v>0</v>
      </c>
      <c r="AD171" s="41">
        <f t="shared" ref="AD171:AI171" si="328">SUM(AD172:AD173)</f>
        <v>0</v>
      </c>
      <c r="AE171" s="41">
        <f t="shared" si="328"/>
        <v>0</v>
      </c>
      <c r="AF171" s="41">
        <f t="shared" si="328"/>
        <v>0</v>
      </c>
      <c r="AG171" s="41">
        <f t="shared" si="328"/>
        <v>0</v>
      </c>
      <c r="AH171" s="41">
        <f t="shared" si="328"/>
        <v>0</v>
      </c>
      <c r="AI171" s="41">
        <f t="shared" si="328"/>
        <v>0</v>
      </c>
      <c r="AJ171" s="41">
        <f t="shared" ref="AJ171:BB171" si="329">SUM(AJ172:AJ173)</f>
        <v>0</v>
      </c>
      <c r="AK171" s="41">
        <f t="shared" si="329"/>
        <v>0</v>
      </c>
      <c r="AL171" s="41">
        <f t="shared" si="329"/>
        <v>0</v>
      </c>
      <c r="AM171" s="41">
        <f t="shared" si="329"/>
        <v>0</v>
      </c>
      <c r="AN171" s="41">
        <f t="shared" si="329"/>
        <v>0</v>
      </c>
      <c r="AO171" s="41">
        <f t="shared" si="329"/>
        <v>0</v>
      </c>
      <c r="AP171" s="41">
        <f t="shared" si="329"/>
        <v>0</v>
      </c>
      <c r="AQ171" s="41">
        <f t="shared" si="329"/>
        <v>0</v>
      </c>
      <c r="AR171" s="41">
        <f t="shared" si="329"/>
        <v>0</v>
      </c>
      <c r="AS171" s="41">
        <f t="shared" si="329"/>
        <v>0</v>
      </c>
      <c r="AT171" s="41">
        <f t="shared" si="329"/>
        <v>0</v>
      </c>
      <c r="AU171" s="41">
        <f t="shared" si="329"/>
        <v>0</v>
      </c>
      <c r="AV171" s="41">
        <f t="shared" si="329"/>
        <v>0</v>
      </c>
      <c r="AW171" s="41">
        <f t="shared" si="329"/>
        <v>0</v>
      </c>
      <c r="AX171" s="41">
        <f t="shared" si="329"/>
        <v>0</v>
      </c>
      <c r="AY171" s="41">
        <f t="shared" si="329"/>
        <v>0</v>
      </c>
      <c r="AZ171" s="41">
        <f t="shared" si="329"/>
        <v>0</v>
      </c>
      <c r="BA171" s="41">
        <f t="shared" si="329"/>
        <v>0</v>
      </c>
      <c r="BB171" s="41">
        <f t="shared" si="329"/>
        <v>0</v>
      </c>
      <c r="BC171" s="18">
        <f t="shared" si="267"/>
        <v>0</v>
      </c>
      <c r="BD171" s="18">
        <f t="shared" si="268"/>
        <v>0</v>
      </c>
      <c r="BE171" s="18">
        <f t="shared" si="269"/>
        <v>0</v>
      </c>
      <c r="BF171" s="18">
        <f t="shared" si="270"/>
        <v>0</v>
      </c>
      <c r="BG171" s="18">
        <f t="shared" si="271"/>
        <v>0</v>
      </c>
      <c r="BH171" s="18" t="s">
        <v>331</v>
      </c>
    </row>
    <row r="172" spans="1:60" ht="47.25" x14ac:dyDescent="0.25">
      <c r="A172" s="15" t="s">
        <v>196</v>
      </c>
      <c r="B172" s="16" t="s">
        <v>197</v>
      </c>
      <c r="C172" s="17" t="s">
        <v>12</v>
      </c>
      <c r="D172" s="17" t="s">
        <v>331</v>
      </c>
      <c r="E172" s="41">
        <v>0</v>
      </c>
      <c r="F172" s="41">
        <v>0</v>
      </c>
      <c r="G172" s="41">
        <v>0</v>
      </c>
      <c r="H172" s="41">
        <v>0</v>
      </c>
      <c r="I172" s="41">
        <v>0</v>
      </c>
      <c r="J172" s="41">
        <v>0</v>
      </c>
      <c r="K172" s="41">
        <v>0</v>
      </c>
      <c r="L172" s="41">
        <v>0</v>
      </c>
      <c r="M172" s="41">
        <v>0</v>
      </c>
      <c r="N172" s="41">
        <v>0</v>
      </c>
      <c r="O172" s="41">
        <v>0</v>
      </c>
      <c r="P172" s="41">
        <v>0</v>
      </c>
      <c r="Q172" s="41">
        <v>0</v>
      </c>
      <c r="R172" s="41">
        <v>0</v>
      </c>
      <c r="S172" s="41">
        <v>0</v>
      </c>
      <c r="T172" s="41">
        <v>0</v>
      </c>
      <c r="U172" s="41">
        <v>0</v>
      </c>
      <c r="V172" s="41">
        <v>0</v>
      </c>
      <c r="W172" s="41">
        <v>0</v>
      </c>
      <c r="X172" s="41">
        <v>0</v>
      </c>
      <c r="Y172" s="41">
        <v>0</v>
      </c>
      <c r="Z172" s="41">
        <v>0</v>
      </c>
      <c r="AA172" s="41">
        <v>0</v>
      </c>
      <c r="AB172" s="41">
        <v>0</v>
      </c>
      <c r="AC172" s="41">
        <v>0</v>
      </c>
      <c r="AD172" s="41">
        <v>0</v>
      </c>
      <c r="AE172" s="41">
        <v>0</v>
      </c>
      <c r="AF172" s="41">
        <v>0</v>
      </c>
      <c r="AG172" s="41">
        <v>0</v>
      </c>
      <c r="AH172" s="41">
        <v>0</v>
      </c>
      <c r="AI172" s="41">
        <v>0</v>
      </c>
      <c r="AJ172" s="41">
        <v>0</v>
      </c>
      <c r="AK172" s="41">
        <v>0</v>
      </c>
      <c r="AL172" s="41">
        <v>0</v>
      </c>
      <c r="AM172" s="41">
        <v>0</v>
      </c>
      <c r="AN172" s="41">
        <v>0</v>
      </c>
      <c r="AO172" s="41">
        <v>0</v>
      </c>
      <c r="AP172" s="41">
        <v>0</v>
      </c>
      <c r="AQ172" s="41">
        <v>0</v>
      </c>
      <c r="AR172" s="41">
        <v>0</v>
      </c>
      <c r="AS172" s="41">
        <v>0</v>
      </c>
      <c r="AT172" s="41">
        <v>0</v>
      </c>
      <c r="AU172" s="41">
        <v>0</v>
      </c>
      <c r="AV172" s="41">
        <v>0</v>
      </c>
      <c r="AW172" s="41">
        <v>0</v>
      </c>
      <c r="AX172" s="41">
        <v>0</v>
      </c>
      <c r="AY172" s="41">
        <v>0</v>
      </c>
      <c r="AZ172" s="41">
        <v>0</v>
      </c>
      <c r="BA172" s="41">
        <v>0</v>
      </c>
      <c r="BB172" s="41">
        <v>0</v>
      </c>
      <c r="BC172" s="18">
        <f t="shared" si="267"/>
        <v>0</v>
      </c>
      <c r="BD172" s="18">
        <f t="shared" si="268"/>
        <v>0</v>
      </c>
      <c r="BE172" s="18">
        <f t="shared" si="269"/>
        <v>0</v>
      </c>
      <c r="BF172" s="18">
        <f t="shared" si="270"/>
        <v>0</v>
      </c>
      <c r="BG172" s="18">
        <f t="shared" si="271"/>
        <v>0</v>
      </c>
      <c r="BH172" s="18" t="s">
        <v>331</v>
      </c>
    </row>
    <row r="173" spans="1:60" ht="31.5" x14ac:dyDescent="0.25">
      <c r="A173" s="15" t="s">
        <v>198</v>
      </c>
      <c r="B173" s="16" t="s">
        <v>108</v>
      </c>
      <c r="C173" s="17" t="s">
        <v>12</v>
      </c>
      <c r="D173" s="17" t="s">
        <v>331</v>
      </c>
      <c r="E173" s="41">
        <v>0</v>
      </c>
      <c r="F173" s="41">
        <v>0</v>
      </c>
      <c r="G173" s="41">
        <v>0</v>
      </c>
      <c r="H173" s="41">
        <v>0</v>
      </c>
      <c r="I173" s="41">
        <v>0</v>
      </c>
      <c r="J173" s="41">
        <v>0</v>
      </c>
      <c r="K173" s="41">
        <v>0</v>
      </c>
      <c r="L173" s="41">
        <v>0</v>
      </c>
      <c r="M173" s="41">
        <v>0</v>
      </c>
      <c r="N173" s="41">
        <v>0</v>
      </c>
      <c r="O173" s="41">
        <v>0</v>
      </c>
      <c r="P173" s="41">
        <v>0</v>
      </c>
      <c r="Q173" s="41">
        <v>0</v>
      </c>
      <c r="R173" s="41">
        <v>0</v>
      </c>
      <c r="S173" s="41">
        <v>0</v>
      </c>
      <c r="T173" s="41">
        <v>0</v>
      </c>
      <c r="U173" s="41">
        <v>0</v>
      </c>
      <c r="V173" s="41">
        <v>0</v>
      </c>
      <c r="W173" s="41">
        <v>0</v>
      </c>
      <c r="X173" s="41">
        <v>0</v>
      </c>
      <c r="Y173" s="41">
        <v>0</v>
      </c>
      <c r="Z173" s="41">
        <v>0</v>
      </c>
      <c r="AA173" s="41">
        <v>0</v>
      </c>
      <c r="AB173" s="41">
        <v>0</v>
      </c>
      <c r="AC173" s="41">
        <v>0</v>
      </c>
      <c r="AD173" s="41">
        <v>0</v>
      </c>
      <c r="AE173" s="41">
        <v>0</v>
      </c>
      <c r="AF173" s="41">
        <v>0</v>
      </c>
      <c r="AG173" s="41">
        <v>0</v>
      </c>
      <c r="AH173" s="41">
        <v>0</v>
      </c>
      <c r="AI173" s="41">
        <v>0</v>
      </c>
      <c r="AJ173" s="41">
        <v>0</v>
      </c>
      <c r="AK173" s="41">
        <v>0</v>
      </c>
      <c r="AL173" s="41">
        <v>0</v>
      </c>
      <c r="AM173" s="41">
        <v>0</v>
      </c>
      <c r="AN173" s="41">
        <v>0</v>
      </c>
      <c r="AO173" s="41">
        <v>0</v>
      </c>
      <c r="AP173" s="41">
        <v>0</v>
      </c>
      <c r="AQ173" s="41">
        <v>0</v>
      </c>
      <c r="AR173" s="41">
        <v>0</v>
      </c>
      <c r="AS173" s="41">
        <v>0</v>
      </c>
      <c r="AT173" s="41">
        <v>0</v>
      </c>
      <c r="AU173" s="41">
        <v>0</v>
      </c>
      <c r="AV173" s="41">
        <v>0</v>
      </c>
      <c r="AW173" s="41">
        <v>0</v>
      </c>
      <c r="AX173" s="41">
        <v>0</v>
      </c>
      <c r="AY173" s="41">
        <v>0</v>
      </c>
      <c r="AZ173" s="41">
        <v>0</v>
      </c>
      <c r="BA173" s="41">
        <v>0</v>
      </c>
      <c r="BB173" s="41">
        <v>0</v>
      </c>
      <c r="BC173" s="18">
        <f t="shared" si="267"/>
        <v>0</v>
      </c>
      <c r="BD173" s="18">
        <f t="shared" si="268"/>
        <v>0</v>
      </c>
      <c r="BE173" s="18">
        <f t="shared" si="269"/>
        <v>0</v>
      </c>
      <c r="BF173" s="18">
        <f t="shared" si="270"/>
        <v>0</v>
      </c>
      <c r="BG173" s="18">
        <f t="shared" si="271"/>
        <v>0</v>
      </c>
      <c r="BH173" s="18" t="s">
        <v>331</v>
      </c>
    </row>
    <row r="174" spans="1:60" ht="47.25" x14ac:dyDescent="0.25">
      <c r="A174" s="15" t="s">
        <v>199</v>
      </c>
      <c r="B174" s="16" t="s">
        <v>200</v>
      </c>
      <c r="C174" s="17" t="s">
        <v>12</v>
      </c>
      <c r="D174" s="17" t="s">
        <v>331</v>
      </c>
      <c r="E174" s="41">
        <v>0</v>
      </c>
      <c r="F174" s="41">
        <v>0</v>
      </c>
      <c r="G174" s="41"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  <c r="O174" s="41">
        <v>0</v>
      </c>
      <c r="P174" s="41">
        <v>0</v>
      </c>
      <c r="Q174" s="41">
        <v>0</v>
      </c>
      <c r="R174" s="41">
        <v>0</v>
      </c>
      <c r="S174" s="41">
        <v>0</v>
      </c>
      <c r="T174" s="41">
        <v>0</v>
      </c>
      <c r="U174" s="41">
        <v>0</v>
      </c>
      <c r="V174" s="41">
        <v>0</v>
      </c>
      <c r="W174" s="41">
        <v>0</v>
      </c>
      <c r="X174" s="41">
        <v>0</v>
      </c>
      <c r="Y174" s="41">
        <v>0</v>
      </c>
      <c r="Z174" s="41">
        <v>0</v>
      </c>
      <c r="AA174" s="41">
        <v>0</v>
      </c>
      <c r="AB174" s="41">
        <v>0</v>
      </c>
      <c r="AC174" s="41">
        <v>0</v>
      </c>
      <c r="AD174" s="41">
        <f t="shared" ref="AD174:AH174" si="330">SUM(AD175:AD178)</f>
        <v>0</v>
      </c>
      <c r="AE174" s="41">
        <f t="shared" si="330"/>
        <v>0</v>
      </c>
      <c r="AF174" s="41">
        <f t="shared" si="330"/>
        <v>0</v>
      </c>
      <c r="AG174" s="41">
        <f t="shared" si="330"/>
        <v>0</v>
      </c>
      <c r="AH174" s="41">
        <f t="shared" si="330"/>
        <v>0</v>
      </c>
      <c r="AI174" s="41">
        <v>0</v>
      </c>
      <c r="AJ174" s="41">
        <v>0</v>
      </c>
      <c r="AK174" s="41">
        <v>0</v>
      </c>
      <c r="AL174" s="41">
        <v>0</v>
      </c>
      <c r="AM174" s="41">
        <v>0</v>
      </c>
      <c r="AN174" s="41">
        <v>0</v>
      </c>
      <c r="AO174" s="41">
        <v>0</v>
      </c>
      <c r="AP174" s="41">
        <v>0</v>
      </c>
      <c r="AQ174" s="41">
        <v>0</v>
      </c>
      <c r="AR174" s="41">
        <v>0</v>
      </c>
      <c r="AS174" s="41">
        <v>0</v>
      </c>
      <c r="AT174" s="41">
        <v>0</v>
      </c>
      <c r="AU174" s="41">
        <v>0</v>
      </c>
      <c r="AV174" s="41">
        <v>0</v>
      </c>
      <c r="AW174" s="41">
        <v>0</v>
      </c>
      <c r="AX174" s="41">
        <v>0</v>
      </c>
      <c r="AY174" s="41">
        <v>0</v>
      </c>
      <c r="AZ174" s="41">
        <v>0</v>
      </c>
      <c r="BA174" s="41">
        <v>0</v>
      </c>
      <c r="BB174" s="41">
        <v>0</v>
      </c>
      <c r="BC174" s="18">
        <f t="shared" si="267"/>
        <v>0</v>
      </c>
      <c r="BD174" s="18">
        <f t="shared" si="268"/>
        <v>0</v>
      </c>
      <c r="BE174" s="18">
        <f t="shared" si="269"/>
        <v>0</v>
      </c>
      <c r="BF174" s="18">
        <f t="shared" si="270"/>
        <v>0</v>
      </c>
      <c r="BG174" s="18">
        <f t="shared" si="271"/>
        <v>0</v>
      </c>
      <c r="BH174" s="18" t="s">
        <v>331</v>
      </c>
    </row>
    <row r="175" spans="1:60" ht="31.5" x14ac:dyDescent="0.25">
      <c r="A175" s="15" t="s">
        <v>201</v>
      </c>
      <c r="B175" s="16" t="s">
        <v>202</v>
      </c>
      <c r="C175" s="17" t="s">
        <v>12</v>
      </c>
      <c r="D175" s="17" t="s">
        <v>331</v>
      </c>
      <c r="E175" s="41">
        <v>0</v>
      </c>
      <c r="F175" s="41">
        <v>0</v>
      </c>
      <c r="G175" s="41">
        <v>0</v>
      </c>
      <c r="H175" s="41">
        <v>0</v>
      </c>
      <c r="I175" s="41">
        <v>0</v>
      </c>
      <c r="J175" s="41">
        <v>0</v>
      </c>
      <c r="K175" s="41">
        <v>0</v>
      </c>
      <c r="L175" s="41">
        <v>0</v>
      </c>
      <c r="M175" s="41">
        <v>0</v>
      </c>
      <c r="N175" s="41">
        <v>0</v>
      </c>
      <c r="O175" s="41">
        <v>0</v>
      </c>
      <c r="P175" s="41">
        <v>0</v>
      </c>
      <c r="Q175" s="41">
        <v>0</v>
      </c>
      <c r="R175" s="41">
        <v>0</v>
      </c>
      <c r="S175" s="41">
        <v>0</v>
      </c>
      <c r="T175" s="41">
        <v>0</v>
      </c>
      <c r="U175" s="41">
        <v>0</v>
      </c>
      <c r="V175" s="41">
        <v>0</v>
      </c>
      <c r="W175" s="41">
        <v>0</v>
      </c>
      <c r="X175" s="41">
        <v>0</v>
      </c>
      <c r="Y175" s="41">
        <v>0</v>
      </c>
      <c r="Z175" s="41">
        <v>0</v>
      </c>
      <c r="AA175" s="41">
        <v>0</v>
      </c>
      <c r="AB175" s="41">
        <v>0</v>
      </c>
      <c r="AC175" s="41">
        <v>0</v>
      </c>
      <c r="AD175" s="41">
        <v>0</v>
      </c>
      <c r="AE175" s="41">
        <v>0</v>
      </c>
      <c r="AF175" s="41">
        <v>0</v>
      </c>
      <c r="AG175" s="41">
        <v>0</v>
      </c>
      <c r="AH175" s="41">
        <v>0</v>
      </c>
      <c r="AI175" s="41">
        <v>0</v>
      </c>
      <c r="AJ175" s="41">
        <v>0</v>
      </c>
      <c r="AK175" s="41">
        <v>0</v>
      </c>
      <c r="AL175" s="41">
        <v>0</v>
      </c>
      <c r="AM175" s="41">
        <v>0</v>
      </c>
      <c r="AN175" s="41">
        <v>0</v>
      </c>
      <c r="AO175" s="41">
        <v>0</v>
      </c>
      <c r="AP175" s="41">
        <v>0</v>
      </c>
      <c r="AQ175" s="41">
        <v>0</v>
      </c>
      <c r="AR175" s="41">
        <v>0</v>
      </c>
      <c r="AS175" s="41">
        <v>0</v>
      </c>
      <c r="AT175" s="41">
        <v>0</v>
      </c>
      <c r="AU175" s="41">
        <v>0</v>
      </c>
      <c r="AV175" s="41">
        <v>0</v>
      </c>
      <c r="AW175" s="41">
        <v>0</v>
      </c>
      <c r="AX175" s="41">
        <v>0</v>
      </c>
      <c r="AY175" s="41">
        <v>0</v>
      </c>
      <c r="AZ175" s="41">
        <v>0</v>
      </c>
      <c r="BA175" s="41">
        <v>0</v>
      </c>
      <c r="BB175" s="41">
        <v>0</v>
      </c>
      <c r="BC175" s="18">
        <f t="shared" si="267"/>
        <v>0</v>
      </c>
      <c r="BD175" s="18">
        <f t="shared" si="268"/>
        <v>0</v>
      </c>
      <c r="BE175" s="18">
        <f t="shared" si="269"/>
        <v>0</v>
      </c>
      <c r="BF175" s="18">
        <f t="shared" si="270"/>
        <v>0</v>
      </c>
      <c r="BG175" s="18">
        <f t="shared" si="271"/>
        <v>0</v>
      </c>
      <c r="BH175" s="18" t="s">
        <v>331</v>
      </c>
    </row>
    <row r="176" spans="1:60" ht="31.5" x14ac:dyDescent="0.25">
      <c r="A176" s="15" t="s">
        <v>203</v>
      </c>
      <c r="B176" s="16" t="s">
        <v>204</v>
      </c>
      <c r="C176" s="17" t="s">
        <v>12</v>
      </c>
      <c r="D176" s="17" t="s">
        <v>331</v>
      </c>
      <c r="E176" s="41">
        <v>0</v>
      </c>
      <c r="F176" s="41">
        <v>0</v>
      </c>
      <c r="G176" s="41">
        <v>0</v>
      </c>
      <c r="H176" s="41">
        <v>0</v>
      </c>
      <c r="I176" s="41">
        <v>0</v>
      </c>
      <c r="J176" s="41">
        <v>0</v>
      </c>
      <c r="K176" s="41">
        <v>0</v>
      </c>
      <c r="L176" s="41">
        <v>0</v>
      </c>
      <c r="M176" s="41">
        <v>0</v>
      </c>
      <c r="N176" s="41">
        <v>0</v>
      </c>
      <c r="O176" s="41">
        <v>0</v>
      </c>
      <c r="P176" s="41">
        <v>0</v>
      </c>
      <c r="Q176" s="41">
        <v>0</v>
      </c>
      <c r="R176" s="41">
        <v>0</v>
      </c>
      <c r="S176" s="41">
        <v>0</v>
      </c>
      <c r="T176" s="41">
        <v>0</v>
      </c>
      <c r="U176" s="41">
        <v>0</v>
      </c>
      <c r="V176" s="41">
        <v>0</v>
      </c>
      <c r="W176" s="41">
        <v>0</v>
      </c>
      <c r="X176" s="41">
        <v>0</v>
      </c>
      <c r="Y176" s="41">
        <v>0</v>
      </c>
      <c r="Z176" s="41">
        <v>0</v>
      </c>
      <c r="AA176" s="41">
        <v>0</v>
      </c>
      <c r="AB176" s="41">
        <v>0</v>
      </c>
      <c r="AC176" s="41">
        <v>0</v>
      </c>
      <c r="AD176" s="41">
        <v>0</v>
      </c>
      <c r="AE176" s="41">
        <v>0</v>
      </c>
      <c r="AF176" s="41">
        <v>0</v>
      </c>
      <c r="AG176" s="41">
        <v>0</v>
      </c>
      <c r="AH176" s="41">
        <v>0</v>
      </c>
      <c r="AI176" s="41">
        <f t="shared" ref="AI176:BB176" si="331">SUM(AI177,AI180,AI181,AI182)</f>
        <v>0</v>
      </c>
      <c r="AJ176" s="41">
        <f t="shared" si="331"/>
        <v>0</v>
      </c>
      <c r="AK176" s="41">
        <f t="shared" si="331"/>
        <v>0</v>
      </c>
      <c r="AL176" s="41">
        <f t="shared" si="331"/>
        <v>0</v>
      </c>
      <c r="AM176" s="41">
        <f t="shared" si="331"/>
        <v>0</v>
      </c>
      <c r="AN176" s="41">
        <f t="shared" si="331"/>
        <v>0</v>
      </c>
      <c r="AO176" s="41">
        <f t="shared" si="331"/>
        <v>0</v>
      </c>
      <c r="AP176" s="41">
        <f t="shared" si="331"/>
        <v>0</v>
      </c>
      <c r="AQ176" s="41">
        <f t="shared" si="331"/>
        <v>0</v>
      </c>
      <c r="AR176" s="41">
        <f t="shared" si="331"/>
        <v>0</v>
      </c>
      <c r="AS176" s="41">
        <f t="shared" si="331"/>
        <v>0</v>
      </c>
      <c r="AT176" s="41">
        <f t="shared" si="331"/>
        <v>0</v>
      </c>
      <c r="AU176" s="41">
        <f t="shared" si="331"/>
        <v>0</v>
      </c>
      <c r="AV176" s="41">
        <f t="shared" si="331"/>
        <v>0</v>
      </c>
      <c r="AW176" s="41">
        <f t="shared" si="331"/>
        <v>0</v>
      </c>
      <c r="AX176" s="41">
        <f t="shared" si="331"/>
        <v>0</v>
      </c>
      <c r="AY176" s="41">
        <f t="shared" si="331"/>
        <v>0</v>
      </c>
      <c r="AZ176" s="41">
        <f t="shared" si="331"/>
        <v>0</v>
      </c>
      <c r="BA176" s="41">
        <f t="shared" si="331"/>
        <v>0</v>
      </c>
      <c r="BB176" s="41">
        <f t="shared" si="331"/>
        <v>0</v>
      </c>
      <c r="BC176" s="18">
        <f t="shared" si="267"/>
        <v>0</v>
      </c>
      <c r="BD176" s="18">
        <f t="shared" si="268"/>
        <v>0</v>
      </c>
      <c r="BE176" s="18">
        <f t="shared" si="269"/>
        <v>0</v>
      </c>
      <c r="BF176" s="18">
        <f t="shared" si="270"/>
        <v>0</v>
      </c>
      <c r="BG176" s="18">
        <f t="shared" si="271"/>
        <v>0</v>
      </c>
      <c r="BH176" s="18" t="s">
        <v>331</v>
      </c>
    </row>
    <row r="177" spans="1:60" ht="31.5" x14ac:dyDescent="0.25">
      <c r="A177" s="15" t="s">
        <v>205</v>
      </c>
      <c r="B177" s="16" t="s">
        <v>206</v>
      </c>
      <c r="C177" s="17" t="s">
        <v>12</v>
      </c>
      <c r="D177" s="17" t="s">
        <v>331</v>
      </c>
      <c r="E177" s="41">
        <v>0</v>
      </c>
      <c r="F177" s="41">
        <v>0</v>
      </c>
      <c r="G177" s="41">
        <v>0</v>
      </c>
      <c r="H177" s="41">
        <v>0</v>
      </c>
      <c r="I177" s="41">
        <v>0</v>
      </c>
      <c r="J177" s="41">
        <v>0</v>
      </c>
      <c r="K177" s="41">
        <v>0</v>
      </c>
      <c r="L177" s="41">
        <v>0</v>
      </c>
      <c r="M177" s="41">
        <v>0</v>
      </c>
      <c r="N177" s="41">
        <v>0</v>
      </c>
      <c r="O177" s="41">
        <v>0</v>
      </c>
      <c r="P177" s="41">
        <v>0</v>
      </c>
      <c r="Q177" s="41">
        <v>0</v>
      </c>
      <c r="R177" s="41">
        <v>0</v>
      </c>
      <c r="S177" s="41">
        <v>0</v>
      </c>
      <c r="T177" s="41">
        <v>0</v>
      </c>
      <c r="U177" s="41">
        <v>0</v>
      </c>
      <c r="V177" s="41">
        <v>0</v>
      </c>
      <c r="W177" s="41">
        <v>0</v>
      </c>
      <c r="X177" s="41">
        <v>0</v>
      </c>
      <c r="Y177" s="41">
        <v>0</v>
      </c>
      <c r="Z177" s="41">
        <v>0</v>
      </c>
      <c r="AA177" s="41">
        <v>0</v>
      </c>
      <c r="AB177" s="41">
        <v>0</v>
      </c>
      <c r="AC177" s="41">
        <v>0</v>
      </c>
      <c r="AD177" s="41">
        <v>0</v>
      </c>
      <c r="AE177" s="41">
        <v>0</v>
      </c>
      <c r="AF177" s="41">
        <v>0</v>
      </c>
      <c r="AG177" s="41">
        <v>0</v>
      </c>
      <c r="AH177" s="41">
        <v>0</v>
      </c>
      <c r="AI177" s="41">
        <f t="shared" ref="AI177:BB177" si="332">SUM(AI178:AI179)</f>
        <v>0</v>
      </c>
      <c r="AJ177" s="41">
        <f t="shared" si="332"/>
        <v>0</v>
      </c>
      <c r="AK177" s="41">
        <f t="shared" si="332"/>
        <v>0</v>
      </c>
      <c r="AL177" s="41">
        <f t="shared" si="332"/>
        <v>0</v>
      </c>
      <c r="AM177" s="41">
        <f t="shared" si="332"/>
        <v>0</v>
      </c>
      <c r="AN177" s="41">
        <f t="shared" si="332"/>
        <v>0</v>
      </c>
      <c r="AO177" s="41">
        <f t="shared" si="332"/>
        <v>0</v>
      </c>
      <c r="AP177" s="41">
        <f t="shared" si="332"/>
        <v>0</v>
      </c>
      <c r="AQ177" s="41">
        <f t="shared" si="332"/>
        <v>0</v>
      </c>
      <c r="AR177" s="41">
        <f t="shared" si="332"/>
        <v>0</v>
      </c>
      <c r="AS177" s="41">
        <f t="shared" si="332"/>
        <v>0</v>
      </c>
      <c r="AT177" s="41">
        <f t="shared" si="332"/>
        <v>0</v>
      </c>
      <c r="AU177" s="41">
        <f t="shared" si="332"/>
        <v>0</v>
      </c>
      <c r="AV177" s="41">
        <f t="shared" si="332"/>
        <v>0</v>
      </c>
      <c r="AW177" s="41">
        <f t="shared" si="332"/>
        <v>0</v>
      </c>
      <c r="AX177" s="41">
        <f t="shared" si="332"/>
        <v>0</v>
      </c>
      <c r="AY177" s="41">
        <f t="shared" si="332"/>
        <v>0</v>
      </c>
      <c r="AZ177" s="41">
        <f t="shared" si="332"/>
        <v>0</v>
      </c>
      <c r="BA177" s="41">
        <f t="shared" si="332"/>
        <v>0</v>
      </c>
      <c r="BB177" s="41">
        <f t="shared" si="332"/>
        <v>0</v>
      </c>
      <c r="BC177" s="18">
        <f t="shared" si="267"/>
        <v>0</v>
      </c>
      <c r="BD177" s="18">
        <f t="shared" si="268"/>
        <v>0</v>
      </c>
      <c r="BE177" s="18">
        <f t="shared" si="269"/>
        <v>0</v>
      </c>
      <c r="BF177" s="18">
        <f t="shared" si="270"/>
        <v>0</v>
      </c>
      <c r="BG177" s="18">
        <f t="shared" si="271"/>
        <v>0</v>
      </c>
      <c r="BH177" s="18" t="s">
        <v>331</v>
      </c>
    </row>
    <row r="178" spans="1:60" ht="63" x14ac:dyDescent="0.25">
      <c r="A178" s="15" t="s">
        <v>207</v>
      </c>
      <c r="B178" s="16" t="s">
        <v>208</v>
      </c>
      <c r="C178" s="17" t="s">
        <v>12</v>
      </c>
      <c r="D178" s="17" t="s">
        <v>331</v>
      </c>
      <c r="E178" s="41">
        <v>0</v>
      </c>
      <c r="F178" s="41">
        <v>0</v>
      </c>
      <c r="G178" s="41">
        <v>0</v>
      </c>
      <c r="H178" s="41">
        <v>0</v>
      </c>
      <c r="I178" s="41">
        <v>0</v>
      </c>
      <c r="J178" s="41">
        <v>0</v>
      </c>
      <c r="K178" s="41">
        <v>0</v>
      </c>
      <c r="L178" s="41">
        <v>0</v>
      </c>
      <c r="M178" s="41">
        <v>0</v>
      </c>
      <c r="N178" s="41">
        <v>0</v>
      </c>
      <c r="O178" s="41">
        <v>0</v>
      </c>
      <c r="P178" s="41">
        <v>0</v>
      </c>
      <c r="Q178" s="41">
        <v>0</v>
      </c>
      <c r="R178" s="41">
        <v>0</v>
      </c>
      <c r="S178" s="41">
        <v>0</v>
      </c>
      <c r="T178" s="41">
        <v>0</v>
      </c>
      <c r="U178" s="41">
        <v>0</v>
      </c>
      <c r="V178" s="41">
        <v>0</v>
      </c>
      <c r="W178" s="41">
        <v>0</v>
      </c>
      <c r="X178" s="41">
        <v>0</v>
      </c>
      <c r="Y178" s="41">
        <v>0</v>
      </c>
      <c r="Z178" s="41">
        <v>0</v>
      </c>
      <c r="AA178" s="41">
        <v>0</v>
      </c>
      <c r="AB178" s="41">
        <v>0</v>
      </c>
      <c r="AC178" s="41">
        <v>0</v>
      </c>
      <c r="AD178" s="41">
        <v>0</v>
      </c>
      <c r="AE178" s="41">
        <v>0</v>
      </c>
      <c r="AF178" s="41">
        <v>0</v>
      </c>
      <c r="AG178" s="41">
        <v>0</v>
      </c>
      <c r="AH178" s="41">
        <v>0</v>
      </c>
      <c r="AI178" s="41">
        <v>0</v>
      </c>
      <c r="AJ178" s="41">
        <v>0</v>
      </c>
      <c r="AK178" s="41">
        <v>0</v>
      </c>
      <c r="AL178" s="41">
        <v>0</v>
      </c>
      <c r="AM178" s="41">
        <v>0</v>
      </c>
      <c r="AN178" s="41">
        <v>0</v>
      </c>
      <c r="AO178" s="41">
        <v>0</v>
      </c>
      <c r="AP178" s="41">
        <v>0</v>
      </c>
      <c r="AQ178" s="41">
        <v>0</v>
      </c>
      <c r="AR178" s="41">
        <v>0</v>
      </c>
      <c r="AS178" s="41">
        <v>0</v>
      </c>
      <c r="AT178" s="41">
        <v>0</v>
      </c>
      <c r="AU178" s="41">
        <v>0</v>
      </c>
      <c r="AV178" s="41">
        <v>0</v>
      </c>
      <c r="AW178" s="41">
        <v>0</v>
      </c>
      <c r="AX178" s="41">
        <v>0</v>
      </c>
      <c r="AY178" s="41">
        <v>0</v>
      </c>
      <c r="AZ178" s="41">
        <v>0</v>
      </c>
      <c r="BA178" s="41">
        <v>0</v>
      </c>
      <c r="BB178" s="41">
        <v>0</v>
      </c>
      <c r="BC178" s="18">
        <f t="shared" si="267"/>
        <v>0</v>
      </c>
      <c r="BD178" s="18">
        <f t="shared" si="268"/>
        <v>0</v>
      </c>
      <c r="BE178" s="18">
        <f t="shared" si="269"/>
        <v>0</v>
      </c>
      <c r="BF178" s="18">
        <f t="shared" si="270"/>
        <v>0</v>
      </c>
      <c r="BG178" s="18">
        <f t="shared" si="271"/>
        <v>0</v>
      </c>
      <c r="BH178" s="18" t="s">
        <v>331</v>
      </c>
    </row>
    <row r="179" spans="1:60" ht="47.25" x14ac:dyDescent="0.25">
      <c r="A179" s="15" t="s">
        <v>209</v>
      </c>
      <c r="B179" s="16" t="s">
        <v>110</v>
      </c>
      <c r="C179" s="17" t="s">
        <v>12</v>
      </c>
      <c r="D179" s="17" t="s">
        <v>331</v>
      </c>
      <c r="E179" s="41">
        <v>0</v>
      </c>
      <c r="F179" s="41">
        <v>0</v>
      </c>
      <c r="G179" s="41">
        <v>0</v>
      </c>
      <c r="H179" s="41">
        <v>0</v>
      </c>
      <c r="I179" s="41">
        <v>0</v>
      </c>
      <c r="J179" s="41">
        <v>0</v>
      </c>
      <c r="K179" s="41">
        <v>0</v>
      </c>
      <c r="L179" s="41">
        <v>0</v>
      </c>
      <c r="M179" s="41">
        <v>0</v>
      </c>
      <c r="N179" s="41">
        <v>0</v>
      </c>
      <c r="O179" s="41">
        <v>0</v>
      </c>
      <c r="P179" s="41">
        <v>0</v>
      </c>
      <c r="Q179" s="41">
        <v>0</v>
      </c>
      <c r="R179" s="41">
        <v>0</v>
      </c>
      <c r="S179" s="41">
        <v>0</v>
      </c>
      <c r="T179" s="41">
        <v>0</v>
      </c>
      <c r="U179" s="41">
        <v>0</v>
      </c>
      <c r="V179" s="41">
        <v>0</v>
      </c>
      <c r="W179" s="41">
        <v>0</v>
      </c>
      <c r="X179" s="41">
        <v>0</v>
      </c>
      <c r="Y179" s="41">
        <v>0</v>
      </c>
      <c r="Z179" s="41">
        <v>0</v>
      </c>
      <c r="AA179" s="41">
        <v>0</v>
      </c>
      <c r="AB179" s="41">
        <v>0</v>
      </c>
      <c r="AC179" s="41">
        <v>0</v>
      </c>
      <c r="AD179" s="41">
        <v>0</v>
      </c>
      <c r="AE179" s="41">
        <v>0</v>
      </c>
      <c r="AF179" s="41">
        <v>0</v>
      </c>
      <c r="AG179" s="41">
        <v>0</v>
      </c>
      <c r="AH179" s="41">
        <v>0</v>
      </c>
      <c r="AI179" s="41">
        <v>0</v>
      </c>
      <c r="AJ179" s="41">
        <v>0</v>
      </c>
      <c r="AK179" s="41">
        <v>0</v>
      </c>
      <c r="AL179" s="41">
        <v>0</v>
      </c>
      <c r="AM179" s="41">
        <v>0</v>
      </c>
      <c r="AN179" s="41">
        <v>0</v>
      </c>
      <c r="AO179" s="41">
        <v>0</v>
      </c>
      <c r="AP179" s="41">
        <v>0</v>
      </c>
      <c r="AQ179" s="41">
        <v>0</v>
      </c>
      <c r="AR179" s="41">
        <v>0</v>
      </c>
      <c r="AS179" s="41">
        <v>0</v>
      </c>
      <c r="AT179" s="41">
        <v>0</v>
      </c>
      <c r="AU179" s="41">
        <v>0</v>
      </c>
      <c r="AV179" s="41">
        <v>0</v>
      </c>
      <c r="AW179" s="41">
        <v>0</v>
      </c>
      <c r="AX179" s="41">
        <v>0</v>
      </c>
      <c r="AY179" s="41">
        <v>0</v>
      </c>
      <c r="AZ179" s="41">
        <v>0</v>
      </c>
      <c r="BA179" s="41">
        <v>0</v>
      </c>
      <c r="BB179" s="41">
        <v>0</v>
      </c>
      <c r="BC179" s="18">
        <f t="shared" si="267"/>
        <v>0</v>
      </c>
      <c r="BD179" s="18">
        <f t="shared" si="268"/>
        <v>0</v>
      </c>
      <c r="BE179" s="18">
        <f t="shared" si="269"/>
        <v>0</v>
      </c>
      <c r="BF179" s="18">
        <f t="shared" si="270"/>
        <v>0</v>
      </c>
      <c r="BG179" s="18">
        <f t="shared" si="271"/>
        <v>0</v>
      </c>
      <c r="BH179" s="18" t="s">
        <v>331</v>
      </c>
    </row>
    <row r="180" spans="1:60" ht="47.25" x14ac:dyDescent="0.25">
      <c r="A180" s="15" t="s">
        <v>210</v>
      </c>
      <c r="B180" s="16" t="s">
        <v>211</v>
      </c>
      <c r="C180" s="17" t="s">
        <v>12</v>
      </c>
      <c r="D180" s="17" t="s">
        <v>331</v>
      </c>
      <c r="E180" s="41">
        <v>0</v>
      </c>
      <c r="F180" s="41">
        <v>0</v>
      </c>
      <c r="G180" s="41">
        <v>0</v>
      </c>
      <c r="H180" s="41">
        <v>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  <c r="N180" s="41">
        <v>0</v>
      </c>
      <c r="O180" s="41">
        <v>0</v>
      </c>
      <c r="P180" s="41">
        <v>0</v>
      </c>
      <c r="Q180" s="41">
        <v>0</v>
      </c>
      <c r="R180" s="41">
        <v>0</v>
      </c>
      <c r="S180" s="41">
        <v>0</v>
      </c>
      <c r="T180" s="41">
        <v>0</v>
      </c>
      <c r="U180" s="41">
        <v>0</v>
      </c>
      <c r="V180" s="41">
        <v>0</v>
      </c>
      <c r="W180" s="41">
        <v>0</v>
      </c>
      <c r="X180" s="41">
        <v>0</v>
      </c>
      <c r="Y180" s="41">
        <v>0</v>
      </c>
      <c r="Z180" s="41">
        <v>0</v>
      </c>
      <c r="AA180" s="41">
        <v>0</v>
      </c>
      <c r="AB180" s="41">
        <v>0</v>
      </c>
      <c r="AC180" s="41">
        <v>0</v>
      </c>
      <c r="AD180" s="41">
        <f>SUM(AD181:AD192)</f>
        <v>0</v>
      </c>
      <c r="AE180" s="41">
        <f>SUM(AE181:AE192)</f>
        <v>0</v>
      </c>
      <c r="AF180" s="41">
        <f>SUM(AF181:AF192)</f>
        <v>0</v>
      </c>
      <c r="AG180" s="41">
        <f>SUM(AG181:AG192)</f>
        <v>0</v>
      </c>
      <c r="AH180" s="41">
        <f>SUM(AH181:AH192)</f>
        <v>0</v>
      </c>
      <c r="AI180" s="41">
        <v>0</v>
      </c>
      <c r="AJ180" s="41">
        <v>0</v>
      </c>
      <c r="AK180" s="41">
        <v>0</v>
      </c>
      <c r="AL180" s="41">
        <v>0</v>
      </c>
      <c r="AM180" s="41">
        <v>0</v>
      </c>
      <c r="AN180" s="41">
        <v>0</v>
      </c>
      <c r="AO180" s="41">
        <v>0</v>
      </c>
      <c r="AP180" s="41">
        <v>0</v>
      </c>
      <c r="AQ180" s="41">
        <v>0</v>
      </c>
      <c r="AR180" s="41">
        <v>0</v>
      </c>
      <c r="AS180" s="41">
        <v>0</v>
      </c>
      <c r="AT180" s="41">
        <v>0</v>
      </c>
      <c r="AU180" s="41">
        <v>0</v>
      </c>
      <c r="AV180" s="41">
        <v>0</v>
      </c>
      <c r="AW180" s="41">
        <v>0</v>
      </c>
      <c r="AX180" s="41">
        <v>0</v>
      </c>
      <c r="AY180" s="41">
        <v>0</v>
      </c>
      <c r="AZ180" s="41">
        <v>0</v>
      </c>
      <c r="BA180" s="41">
        <v>0</v>
      </c>
      <c r="BB180" s="41">
        <v>0</v>
      </c>
      <c r="BC180" s="18">
        <f t="shared" si="267"/>
        <v>0</v>
      </c>
      <c r="BD180" s="18">
        <f t="shared" si="268"/>
        <v>0</v>
      </c>
      <c r="BE180" s="18">
        <f t="shared" si="269"/>
        <v>0</v>
      </c>
      <c r="BF180" s="18">
        <f t="shared" si="270"/>
        <v>0</v>
      </c>
      <c r="BG180" s="18">
        <f t="shared" si="271"/>
        <v>0</v>
      </c>
      <c r="BH180" s="18" t="s">
        <v>331</v>
      </c>
    </row>
    <row r="181" spans="1:60" ht="47.25" x14ac:dyDescent="0.25">
      <c r="A181" s="15" t="s">
        <v>212</v>
      </c>
      <c r="B181" s="16" t="s">
        <v>213</v>
      </c>
      <c r="C181" s="17" t="s">
        <v>12</v>
      </c>
      <c r="D181" s="17" t="s">
        <v>331</v>
      </c>
      <c r="E181" s="41">
        <v>0</v>
      </c>
      <c r="F181" s="41">
        <v>0</v>
      </c>
      <c r="G181" s="41">
        <v>0</v>
      </c>
      <c r="H181" s="41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  <c r="N181" s="41">
        <v>0</v>
      </c>
      <c r="O181" s="41">
        <v>0</v>
      </c>
      <c r="P181" s="41">
        <v>0</v>
      </c>
      <c r="Q181" s="41">
        <v>0</v>
      </c>
      <c r="R181" s="41">
        <v>0</v>
      </c>
      <c r="S181" s="41">
        <v>0</v>
      </c>
      <c r="T181" s="41">
        <v>0</v>
      </c>
      <c r="U181" s="41">
        <v>0</v>
      </c>
      <c r="V181" s="41">
        <v>0</v>
      </c>
      <c r="W181" s="41">
        <v>0</v>
      </c>
      <c r="X181" s="41">
        <v>0</v>
      </c>
      <c r="Y181" s="41">
        <v>0</v>
      </c>
      <c r="Z181" s="41">
        <v>0</v>
      </c>
      <c r="AA181" s="41">
        <v>0</v>
      </c>
      <c r="AB181" s="41">
        <v>0</v>
      </c>
      <c r="AC181" s="41">
        <v>0</v>
      </c>
      <c r="AD181" s="41">
        <f>AI181+AN181+AS181+AX181</f>
        <v>0</v>
      </c>
      <c r="AE181" s="41">
        <f t="shared" ref="AE181" si="333">AJ181+AO181+AT181+AY181</f>
        <v>0</v>
      </c>
      <c r="AF181" s="41">
        <f t="shared" ref="AF181" si="334">AK181+AP181+AU181+AZ181</f>
        <v>0</v>
      </c>
      <c r="AG181" s="41">
        <f t="shared" ref="AG181" si="335">AL181+AQ181+AV181+BA181</f>
        <v>0</v>
      </c>
      <c r="AH181" s="41">
        <f t="shared" ref="AH181" si="336">AM181+AR181+AW181+BB181</f>
        <v>0</v>
      </c>
      <c r="AI181" s="41">
        <v>0</v>
      </c>
      <c r="AJ181" s="41">
        <v>0</v>
      </c>
      <c r="AK181" s="41">
        <v>0</v>
      </c>
      <c r="AL181" s="41">
        <v>0</v>
      </c>
      <c r="AM181" s="41">
        <v>0</v>
      </c>
      <c r="AN181" s="41">
        <v>0</v>
      </c>
      <c r="AO181" s="41">
        <v>0</v>
      </c>
      <c r="AP181" s="41">
        <v>0</v>
      </c>
      <c r="AQ181" s="41">
        <v>0</v>
      </c>
      <c r="AR181" s="41">
        <v>0</v>
      </c>
      <c r="AS181" s="41">
        <v>0</v>
      </c>
      <c r="AT181" s="41">
        <v>0</v>
      </c>
      <c r="AU181" s="41">
        <v>0</v>
      </c>
      <c r="AV181" s="41">
        <v>0</v>
      </c>
      <c r="AW181" s="41">
        <v>0</v>
      </c>
      <c r="AX181" s="41">
        <v>0</v>
      </c>
      <c r="AY181" s="41">
        <v>0</v>
      </c>
      <c r="AZ181" s="41">
        <v>0</v>
      </c>
      <c r="BA181" s="41">
        <v>0</v>
      </c>
      <c r="BB181" s="41">
        <v>0</v>
      </c>
      <c r="BC181" s="18">
        <f t="shared" si="267"/>
        <v>0</v>
      </c>
      <c r="BD181" s="18">
        <f t="shared" si="268"/>
        <v>0</v>
      </c>
      <c r="BE181" s="18">
        <f t="shared" si="269"/>
        <v>0</v>
      </c>
      <c r="BF181" s="18">
        <f t="shared" si="270"/>
        <v>0</v>
      </c>
      <c r="BG181" s="18">
        <f t="shared" si="271"/>
        <v>0</v>
      </c>
      <c r="BH181" s="18" t="s">
        <v>331</v>
      </c>
    </row>
    <row r="182" spans="1:60" ht="31.5" x14ac:dyDescent="0.25">
      <c r="A182" s="15" t="s">
        <v>214</v>
      </c>
      <c r="B182" s="16" t="s">
        <v>215</v>
      </c>
      <c r="C182" s="17" t="s">
        <v>12</v>
      </c>
      <c r="D182" s="17" t="s">
        <v>331</v>
      </c>
      <c r="E182" s="41">
        <v>0</v>
      </c>
      <c r="F182" s="41">
        <v>0</v>
      </c>
      <c r="G182" s="41">
        <v>0</v>
      </c>
      <c r="H182" s="41">
        <v>0</v>
      </c>
      <c r="I182" s="41">
        <v>0</v>
      </c>
      <c r="J182" s="41">
        <v>0</v>
      </c>
      <c r="K182" s="41">
        <v>0</v>
      </c>
      <c r="L182" s="41">
        <v>0</v>
      </c>
      <c r="M182" s="41">
        <v>0</v>
      </c>
      <c r="N182" s="41">
        <v>0</v>
      </c>
      <c r="O182" s="41">
        <v>0</v>
      </c>
      <c r="P182" s="41">
        <v>0</v>
      </c>
      <c r="Q182" s="41">
        <v>0</v>
      </c>
      <c r="R182" s="41">
        <v>0</v>
      </c>
      <c r="S182" s="41">
        <v>0</v>
      </c>
      <c r="T182" s="41">
        <v>0</v>
      </c>
      <c r="U182" s="41">
        <v>0</v>
      </c>
      <c r="V182" s="41">
        <v>0</v>
      </c>
      <c r="W182" s="41">
        <v>0</v>
      </c>
      <c r="X182" s="41">
        <v>0</v>
      </c>
      <c r="Y182" s="41">
        <v>0</v>
      </c>
      <c r="Z182" s="41">
        <v>0</v>
      </c>
      <c r="AA182" s="41">
        <v>0</v>
      </c>
      <c r="AB182" s="41">
        <v>0</v>
      </c>
      <c r="AC182" s="41">
        <v>0</v>
      </c>
      <c r="AD182" s="41">
        <f>AI182+AN182+AS182+AX182</f>
        <v>0</v>
      </c>
      <c r="AE182" s="41">
        <f t="shared" ref="AE182:AE184" si="337">AJ182+AO182+AT182+AY182</f>
        <v>0</v>
      </c>
      <c r="AF182" s="41">
        <f t="shared" ref="AF182:AF184" si="338">AK182+AP182+AU182+AZ182</f>
        <v>0</v>
      </c>
      <c r="AG182" s="41">
        <f t="shared" ref="AG182:AG184" si="339">AL182+AQ182+AV182+BA182</f>
        <v>0</v>
      </c>
      <c r="AH182" s="41">
        <f t="shared" ref="AH182:AH184" si="340">AM182+AR182+AW182+BB182</f>
        <v>0</v>
      </c>
      <c r="AI182" s="41">
        <v>0</v>
      </c>
      <c r="AJ182" s="41">
        <v>0</v>
      </c>
      <c r="AK182" s="41">
        <v>0</v>
      </c>
      <c r="AL182" s="41">
        <v>0</v>
      </c>
      <c r="AM182" s="41">
        <v>0</v>
      </c>
      <c r="AN182" s="41">
        <v>0</v>
      </c>
      <c r="AO182" s="41">
        <v>0</v>
      </c>
      <c r="AP182" s="41">
        <v>0</v>
      </c>
      <c r="AQ182" s="41">
        <v>0</v>
      </c>
      <c r="AR182" s="41">
        <v>0</v>
      </c>
      <c r="AS182" s="41">
        <v>0</v>
      </c>
      <c r="AT182" s="41">
        <v>0</v>
      </c>
      <c r="AU182" s="41">
        <v>0</v>
      </c>
      <c r="AV182" s="41">
        <v>0</v>
      </c>
      <c r="AW182" s="41">
        <v>0</v>
      </c>
      <c r="AX182" s="41">
        <v>0</v>
      </c>
      <c r="AY182" s="41">
        <v>0</v>
      </c>
      <c r="AZ182" s="41">
        <v>0</v>
      </c>
      <c r="BA182" s="41">
        <v>0</v>
      </c>
      <c r="BB182" s="41">
        <v>0</v>
      </c>
      <c r="BC182" s="18">
        <f t="shared" si="267"/>
        <v>0</v>
      </c>
      <c r="BD182" s="18">
        <f t="shared" si="268"/>
        <v>0</v>
      </c>
      <c r="BE182" s="18">
        <f t="shared" si="269"/>
        <v>0</v>
      </c>
      <c r="BF182" s="18">
        <f t="shared" si="270"/>
        <v>0</v>
      </c>
      <c r="BG182" s="18">
        <f t="shared" si="271"/>
        <v>0</v>
      </c>
      <c r="BH182" s="18" t="s">
        <v>331</v>
      </c>
    </row>
    <row r="183" spans="1:60" ht="31.5" x14ac:dyDescent="0.25">
      <c r="A183" s="15" t="s">
        <v>216</v>
      </c>
      <c r="B183" s="16" t="s">
        <v>217</v>
      </c>
      <c r="C183" s="17" t="s">
        <v>12</v>
      </c>
      <c r="D183" s="17" t="s">
        <v>331</v>
      </c>
      <c r="E183" s="41"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41">
        <v>0</v>
      </c>
      <c r="O183" s="41">
        <v>0</v>
      </c>
      <c r="P183" s="41">
        <v>0</v>
      </c>
      <c r="Q183" s="41">
        <v>0</v>
      </c>
      <c r="R183" s="41">
        <v>0</v>
      </c>
      <c r="S183" s="41">
        <v>0</v>
      </c>
      <c r="T183" s="41">
        <v>0</v>
      </c>
      <c r="U183" s="41">
        <v>0</v>
      </c>
      <c r="V183" s="41">
        <v>0</v>
      </c>
      <c r="W183" s="41">
        <v>0</v>
      </c>
      <c r="X183" s="41">
        <v>0</v>
      </c>
      <c r="Y183" s="41">
        <v>0</v>
      </c>
      <c r="Z183" s="41">
        <v>0</v>
      </c>
      <c r="AA183" s="41">
        <v>0</v>
      </c>
      <c r="AB183" s="41">
        <v>0</v>
      </c>
      <c r="AC183" s="41">
        <v>0</v>
      </c>
      <c r="AD183" s="41">
        <f t="shared" ref="AD183:AD184" si="341">AI183+AN183+AS183+AX183</f>
        <v>0</v>
      </c>
      <c r="AE183" s="41">
        <f t="shared" si="337"/>
        <v>0</v>
      </c>
      <c r="AF183" s="41">
        <f t="shared" si="338"/>
        <v>0</v>
      </c>
      <c r="AG183" s="41">
        <f t="shared" si="339"/>
        <v>0</v>
      </c>
      <c r="AH183" s="41">
        <f t="shared" si="340"/>
        <v>0</v>
      </c>
      <c r="AI183" s="41">
        <f t="shared" ref="AI183:BB183" si="342">SUM(AI184,AI185,AI186,AI187)</f>
        <v>0</v>
      </c>
      <c r="AJ183" s="41">
        <f t="shared" si="342"/>
        <v>0</v>
      </c>
      <c r="AK183" s="41">
        <f t="shared" si="342"/>
        <v>0</v>
      </c>
      <c r="AL183" s="41">
        <f t="shared" si="342"/>
        <v>0</v>
      </c>
      <c r="AM183" s="41">
        <f t="shared" si="342"/>
        <v>0</v>
      </c>
      <c r="AN183" s="41">
        <f t="shared" si="342"/>
        <v>0</v>
      </c>
      <c r="AO183" s="41">
        <f t="shared" si="342"/>
        <v>0</v>
      </c>
      <c r="AP183" s="41">
        <f t="shared" si="342"/>
        <v>0</v>
      </c>
      <c r="AQ183" s="41">
        <f t="shared" si="342"/>
        <v>0</v>
      </c>
      <c r="AR183" s="41">
        <f t="shared" si="342"/>
        <v>0</v>
      </c>
      <c r="AS183" s="41">
        <f t="shared" si="342"/>
        <v>0</v>
      </c>
      <c r="AT183" s="41">
        <f t="shared" si="342"/>
        <v>0</v>
      </c>
      <c r="AU183" s="41">
        <f t="shared" si="342"/>
        <v>0</v>
      </c>
      <c r="AV183" s="41">
        <f t="shared" si="342"/>
        <v>0</v>
      </c>
      <c r="AW183" s="41">
        <f t="shared" si="342"/>
        <v>0</v>
      </c>
      <c r="AX183" s="41">
        <f t="shared" si="342"/>
        <v>0</v>
      </c>
      <c r="AY183" s="41">
        <f t="shared" si="342"/>
        <v>0</v>
      </c>
      <c r="AZ183" s="41">
        <f t="shared" si="342"/>
        <v>0</v>
      </c>
      <c r="BA183" s="41">
        <f t="shared" si="342"/>
        <v>0</v>
      </c>
      <c r="BB183" s="41">
        <f t="shared" si="342"/>
        <v>0</v>
      </c>
      <c r="BC183" s="18">
        <f t="shared" si="267"/>
        <v>0</v>
      </c>
      <c r="BD183" s="18">
        <f t="shared" si="268"/>
        <v>0</v>
      </c>
      <c r="BE183" s="18">
        <f t="shared" si="269"/>
        <v>0</v>
      </c>
      <c r="BF183" s="18">
        <f t="shared" si="270"/>
        <v>0</v>
      </c>
      <c r="BG183" s="18">
        <f t="shared" si="271"/>
        <v>0</v>
      </c>
      <c r="BH183" s="18" t="s">
        <v>331</v>
      </c>
    </row>
    <row r="184" spans="1:60" ht="31.5" x14ac:dyDescent="0.25">
      <c r="A184" s="15" t="s">
        <v>218</v>
      </c>
      <c r="B184" s="16" t="s">
        <v>219</v>
      </c>
      <c r="C184" s="17" t="s">
        <v>12</v>
      </c>
      <c r="D184" s="17" t="s">
        <v>331</v>
      </c>
      <c r="E184" s="41">
        <v>0</v>
      </c>
      <c r="F184" s="41">
        <v>0</v>
      </c>
      <c r="G184" s="41">
        <v>0</v>
      </c>
      <c r="H184" s="41">
        <v>0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  <c r="N184" s="41">
        <v>0</v>
      </c>
      <c r="O184" s="41">
        <v>0</v>
      </c>
      <c r="P184" s="41">
        <v>0</v>
      </c>
      <c r="Q184" s="41">
        <v>0</v>
      </c>
      <c r="R184" s="41">
        <v>0</v>
      </c>
      <c r="S184" s="41">
        <v>0</v>
      </c>
      <c r="T184" s="41">
        <v>0</v>
      </c>
      <c r="U184" s="41">
        <v>0</v>
      </c>
      <c r="V184" s="41">
        <v>0</v>
      </c>
      <c r="W184" s="41">
        <v>0</v>
      </c>
      <c r="X184" s="41">
        <v>0</v>
      </c>
      <c r="Y184" s="41">
        <v>0</v>
      </c>
      <c r="Z184" s="41">
        <v>0</v>
      </c>
      <c r="AA184" s="41">
        <v>0</v>
      </c>
      <c r="AB184" s="41">
        <v>0</v>
      </c>
      <c r="AC184" s="41">
        <v>0</v>
      </c>
      <c r="AD184" s="41">
        <f t="shared" si="341"/>
        <v>0</v>
      </c>
      <c r="AE184" s="41">
        <f t="shared" si="337"/>
        <v>0</v>
      </c>
      <c r="AF184" s="41">
        <f t="shared" si="338"/>
        <v>0</v>
      </c>
      <c r="AG184" s="41">
        <f t="shared" si="339"/>
        <v>0</v>
      </c>
      <c r="AH184" s="41">
        <f t="shared" si="340"/>
        <v>0</v>
      </c>
      <c r="AI184" s="41">
        <v>0</v>
      </c>
      <c r="AJ184" s="41">
        <v>0</v>
      </c>
      <c r="AK184" s="41">
        <v>0</v>
      </c>
      <c r="AL184" s="41">
        <v>0</v>
      </c>
      <c r="AM184" s="41">
        <v>0</v>
      </c>
      <c r="AN184" s="41">
        <v>0</v>
      </c>
      <c r="AO184" s="41">
        <v>0</v>
      </c>
      <c r="AP184" s="41">
        <v>0</v>
      </c>
      <c r="AQ184" s="41">
        <v>0</v>
      </c>
      <c r="AR184" s="41">
        <v>0</v>
      </c>
      <c r="AS184" s="41">
        <v>0</v>
      </c>
      <c r="AT184" s="41">
        <v>0</v>
      </c>
      <c r="AU184" s="41">
        <v>0</v>
      </c>
      <c r="AV184" s="41">
        <v>0</v>
      </c>
      <c r="AW184" s="41">
        <v>0</v>
      </c>
      <c r="AX184" s="41">
        <v>0</v>
      </c>
      <c r="AY184" s="41">
        <v>0</v>
      </c>
      <c r="AZ184" s="41">
        <v>0</v>
      </c>
      <c r="BA184" s="41">
        <v>0</v>
      </c>
      <c r="BB184" s="41">
        <v>0</v>
      </c>
      <c r="BC184" s="18">
        <f t="shared" si="267"/>
        <v>0</v>
      </c>
      <c r="BD184" s="18">
        <f t="shared" si="268"/>
        <v>0</v>
      </c>
      <c r="BE184" s="18">
        <f t="shared" si="269"/>
        <v>0</v>
      </c>
      <c r="BF184" s="18">
        <f t="shared" si="270"/>
        <v>0</v>
      </c>
      <c r="BG184" s="18">
        <f t="shared" si="271"/>
        <v>0</v>
      </c>
      <c r="BH184" s="18" t="s">
        <v>331</v>
      </c>
    </row>
    <row r="185" spans="1:60" ht="47.25" x14ac:dyDescent="0.25">
      <c r="A185" s="15" t="s">
        <v>220</v>
      </c>
      <c r="B185" s="16" t="s">
        <v>221</v>
      </c>
      <c r="C185" s="17" t="s">
        <v>12</v>
      </c>
      <c r="D185" s="17" t="s">
        <v>331</v>
      </c>
      <c r="E185" s="41">
        <v>0</v>
      </c>
      <c r="F185" s="41">
        <v>0</v>
      </c>
      <c r="G185" s="41">
        <v>0</v>
      </c>
      <c r="H185" s="41">
        <v>0</v>
      </c>
      <c r="I185" s="41">
        <v>0</v>
      </c>
      <c r="J185" s="41">
        <v>0</v>
      </c>
      <c r="K185" s="41">
        <v>0</v>
      </c>
      <c r="L185" s="41">
        <v>0</v>
      </c>
      <c r="M185" s="41">
        <v>0</v>
      </c>
      <c r="N185" s="41">
        <v>0</v>
      </c>
      <c r="O185" s="41">
        <v>0</v>
      </c>
      <c r="P185" s="41">
        <v>0</v>
      </c>
      <c r="Q185" s="41">
        <v>0</v>
      </c>
      <c r="R185" s="41">
        <v>0</v>
      </c>
      <c r="S185" s="41">
        <v>0</v>
      </c>
      <c r="T185" s="41">
        <v>0</v>
      </c>
      <c r="U185" s="41">
        <v>0</v>
      </c>
      <c r="V185" s="41">
        <v>0</v>
      </c>
      <c r="W185" s="41">
        <v>0</v>
      </c>
      <c r="X185" s="41">
        <v>0</v>
      </c>
      <c r="Y185" s="41">
        <v>0</v>
      </c>
      <c r="Z185" s="41">
        <v>0</v>
      </c>
      <c r="AA185" s="41">
        <v>0</v>
      </c>
      <c r="AB185" s="41">
        <v>0</v>
      </c>
      <c r="AC185" s="41">
        <v>0</v>
      </c>
      <c r="AD185" s="41">
        <f t="shared" ref="AD185:AD189" si="343">AI185+AN185+AS185+AX185</f>
        <v>0</v>
      </c>
      <c r="AE185" s="41">
        <f t="shared" ref="AE185:AE189" si="344">AJ185+AO185+AT185+AY185</f>
        <v>0</v>
      </c>
      <c r="AF185" s="41">
        <f t="shared" ref="AF185:AF189" si="345">AK185+AP185+AU185+AZ185</f>
        <v>0</v>
      </c>
      <c r="AG185" s="41">
        <f t="shared" ref="AG185:AG189" si="346">AL185+AQ185+AV185+BA185</f>
        <v>0</v>
      </c>
      <c r="AH185" s="41">
        <f t="shared" ref="AH185:AH189" si="347">AM185+AR185+AW185+BB185</f>
        <v>0</v>
      </c>
      <c r="AI185" s="41">
        <v>0</v>
      </c>
      <c r="AJ185" s="41">
        <v>0</v>
      </c>
      <c r="AK185" s="41">
        <v>0</v>
      </c>
      <c r="AL185" s="41">
        <v>0</v>
      </c>
      <c r="AM185" s="41">
        <v>0</v>
      </c>
      <c r="AN185" s="41">
        <v>0</v>
      </c>
      <c r="AO185" s="41">
        <v>0</v>
      </c>
      <c r="AP185" s="41">
        <v>0</v>
      </c>
      <c r="AQ185" s="41">
        <v>0</v>
      </c>
      <c r="AR185" s="41">
        <v>0</v>
      </c>
      <c r="AS185" s="41">
        <v>0</v>
      </c>
      <c r="AT185" s="41">
        <v>0</v>
      </c>
      <c r="AU185" s="41">
        <v>0</v>
      </c>
      <c r="AV185" s="41">
        <v>0</v>
      </c>
      <c r="AW185" s="41">
        <v>0</v>
      </c>
      <c r="AX185" s="41">
        <v>0</v>
      </c>
      <c r="AY185" s="41">
        <v>0</v>
      </c>
      <c r="AZ185" s="41">
        <v>0</v>
      </c>
      <c r="BA185" s="41">
        <v>0</v>
      </c>
      <c r="BB185" s="41">
        <v>0</v>
      </c>
      <c r="BC185" s="18">
        <f t="shared" si="267"/>
        <v>0</v>
      </c>
      <c r="BD185" s="18">
        <f t="shared" si="268"/>
        <v>0</v>
      </c>
      <c r="BE185" s="18">
        <f t="shared" si="269"/>
        <v>0</v>
      </c>
      <c r="BF185" s="18">
        <f t="shared" si="270"/>
        <v>0</v>
      </c>
      <c r="BG185" s="18">
        <f t="shared" si="271"/>
        <v>0</v>
      </c>
      <c r="BH185" s="18" t="s">
        <v>331</v>
      </c>
    </row>
    <row r="186" spans="1:60" ht="31.5" x14ac:dyDescent="0.25">
      <c r="A186" s="15" t="s">
        <v>222</v>
      </c>
      <c r="B186" s="16" t="s">
        <v>223</v>
      </c>
      <c r="C186" s="17" t="s">
        <v>12</v>
      </c>
      <c r="D186" s="17" t="s">
        <v>331</v>
      </c>
      <c r="E186" s="41"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0</v>
      </c>
      <c r="M186" s="41">
        <v>0</v>
      </c>
      <c r="N186" s="41">
        <v>0</v>
      </c>
      <c r="O186" s="41">
        <v>0</v>
      </c>
      <c r="P186" s="41">
        <v>0</v>
      </c>
      <c r="Q186" s="41">
        <v>0</v>
      </c>
      <c r="R186" s="41">
        <v>0</v>
      </c>
      <c r="S186" s="41">
        <v>0</v>
      </c>
      <c r="T186" s="41">
        <v>0</v>
      </c>
      <c r="U186" s="41">
        <v>0</v>
      </c>
      <c r="V186" s="41">
        <v>0</v>
      </c>
      <c r="W186" s="41">
        <v>0</v>
      </c>
      <c r="X186" s="41">
        <v>0</v>
      </c>
      <c r="Y186" s="41">
        <v>0</v>
      </c>
      <c r="Z186" s="41">
        <v>0</v>
      </c>
      <c r="AA186" s="41">
        <v>0</v>
      </c>
      <c r="AB186" s="41">
        <v>0</v>
      </c>
      <c r="AC186" s="41">
        <v>0</v>
      </c>
      <c r="AD186" s="41">
        <f t="shared" si="343"/>
        <v>0</v>
      </c>
      <c r="AE186" s="41">
        <f t="shared" si="344"/>
        <v>0</v>
      </c>
      <c r="AF186" s="41">
        <f t="shared" si="345"/>
        <v>0</v>
      </c>
      <c r="AG186" s="41">
        <f t="shared" si="346"/>
        <v>0</v>
      </c>
      <c r="AH186" s="41">
        <f t="shared" si="347"/>
        <v>0</v>
      </c>
      <c r="AI186" s="41">
        <v>0</v>
      </c>
      <c r="AJ186" s="41">
        <v>0</v>
      </c>
      <c r="AK186" s="41">
        <v>0</v>
      </c>
      <c r="AL186" s="41">
        <v>0</v>
      </c>
      <c r="AM186" s="41">
        <v>0</v>
      </c>
      <c r="AN186" s="41">
        <v>0</v>
      </c>
      <c r="AO186" s="41">
        <v>0</v>
      </c>
      <c r="AP186" s="41">
        <v>0</v>
      </c>
      <c r="AQ186" s="41">
        <v>0</v>
      </c>
      <c r="AR186" s="41">
        <v>0</v>
      </c>
      <c r="AS186" s="41">
        <v>0</v>
      </c>
      <c r="AT186" s="41">
        <v>0</v>
      </c>
      <c r="AU186" s="41">
        <v>0</v>
      </c>
      <c r="AV186" s="41">
        <v>0</v>
      </c>
      <c r="AW186" s="41">
        <v>0</v>
      </c>
      <c r="AX186" s="41">
        <v>0</v>
      </c>
      <c r="AY186" s="41">
        <v>0</v>
      </c>
      <c r="AZ186" s="41">
        <v>0</v>
      </c>
      <c r="BA186" s="41">
        <v>0</v>
      </c>
      <c r="BB186" s="41">
        <v>0</v>
      </c>
      <c r="BC186" s="18">
        <f t="shared" si="267"/>
        <v>0</v>
      </c>
      <c r="BD186" s="18">
        <f t="shared" si="268"/>
        <v>0</v>
      </c>
      <c r="BE186" s="18">
        <f t="shared" si="269"/>
        <v>0</v>
      </c>
      <c r="BF186" s="18">
        <f t="shared" si="270"/>
        <v>0</v>
      </c>
      <c r="BG186" s="18">
        <f t="shared" si="271"/>
        <v>0</v>
      </c>
      <c r="BH186" s="18" t="s">
        <v>331</v>
      </c>
    </row>
    <row r="187" spans="1:60" ht="31.5" x14ac:dyDescent="0.25">
      <c r="A187" s="15" t="s">
        <v>224</v>
      </c>
      <c r="B187" s="16" t="s">
        <v>225</v>
      </c>
      <c r="C187" s="17" t="s">
        <v>12</v>
      </c>
      <c r="D187" s="17" t="s">
        <v>331</v>
      </c>
      <c r="E187" s="41">
        <v>0</v>
      </c>
      <c r="F187" s="41">
        <v>0</v>
      </c>
      <c r="G187" s="41">
        <v>0</v>
      </c>
      <c r="H187" s="41">
        <v>0</v>
      </c>
      <c r="I187" s="41">
        <v>0</v>
      </c>
      <c r="J187" s="41">
        <v>0</v>
      </c>
      <c r="K187" s="41">
        <v>0</v>
      </c>
      <c r="L187" s="41">
        <v>0</v>
      </c>
      <c r="M187" s="41">
        <v>0</v>
      </c>
      <c r="N187" s="41">
        <v>0</v>
      </c>
      <c r="O187" s="41">
        <v>0</v>
      </c>
      <c r="P187" s="41">
        <v>0</v>
      </c>
      <c r="Q187" s="41">
        <v>0</v>
      </c>
      <c r="R187" s="41">
        <v>0</v>
      </c>
      <c r="S187" s="41">
        <v>0</v>
      </c>
      <c r="T187" s="41">
        <v>0</v>
      </c>
      <c r="U187" s="41">
        <v>0</v>
      </c>
      <c r="V187" s="41">
        <v>0</v>
      </c>
      <c r="W187" s="41">
        <v>0</v>
      </c>
      <c r="X187" s="41">
        <v>0</v>
      </c>
      <c r="Y187" s="41">
        <v>0</v>
      </c>
      <c r="Z187" s="41">
        <v>0</v>
      </c>
      <c r="AA187" s="41">
        <v>0</v>
      </c>
      <c r="AB187" s="41">
        <v>0</v>
      </c>
      <c r="AC187" s="41">
        <v>0</v>
      </c>
      <c r="AD187" s="41">
        <f t="shared" si="343"/>
        <v>0</v>
      </c>
      <c r="AE187" s="41">
        <f t="shared" si="344"/>
        <v>0</v>
      </c>
      <c r="AF187" s="41">
        <f t="shared" si="345"/>
        <v>0</v>
      </c>
      <c r="AG187" s="41">
        <f t="shared" si="346"/>
        <v>0</v>
      </c>
      <c r="AH187" s="41">
        <f t="shared" si="347"/>
        <v>0</v>
      </c>
      <c r="AI187" s="41">
        <f t="shared" ref="AI187:BB187" si="348">SUM(AI188:AI189)</f>
        <v>0</v>
      </c>
      <c r="AJ187" s="41">
        <f t="shared" si="348"/>
        <v>0</v>
      </c>
      <c r="AK187" s="41">
        <f t="shared" si="348"/>
        <v>0</v>
      </c>
      <c r="AL187" s="41">
        <f t="shared" si="348"/>
        <v>0</v>
      </c>
      <c r="AM187" s="41">
        <f t="shared" si="348"/>
        <v>0</v>
      </c>
      <c r="AN187" s="41">
        <f t="shared" si="348"/>
        <v>0</v>
      </c>
      <c r="AO187" s="41">
        <f t="shared" si="348"/>
        <v>0</v>
      </c>
      <c r="AP187" s="41">
        <f t="shared" si="348"/>
        <v>0</v>
      </c>
      <c r="AQ187" s="41">
        <f t="shared" si="348"/>
        <v>0</v>
      </c>
      <c r="AR187" s="41">
        <f t="shared" si="348"/>
        <v>0</v>
      </c>
      <c r="AS187" s="41">
        <f t="shared" si="348"/>
        <v>0</v>
      </c>
      <c r="AT187" s="41">
        <f t="shared" si="348"/>
        <v>0</v>
      </c>
      <c r="AU187" s="41">
        <f t="shared" si="348"/>
        <v>0</v>
      </c>
      <c r="AV187" s="41">
        <f t="shared" si="348"/>
        <v>0</v>
      </c>
      <c r="AW187" s="41">
        <f t="shared" si="348"/>
        <v>0</v>
      </c>
      <c r="AX187" s="41">
        <f t="shared" si="348"/>
        <v>0</v>
      </c>
      <c r="AY187" s="41">
        <f t="shared" si="348"/>
        <v>0</v>
      </c>
      <c r="AZ187" s="41">
        <f t="shared" si="348"/>
        <v>0</v>
      </c>
      <c r="BA187" s="41">
        <f t="shared" si="348"/>
        <v>0</v>
      </c>
      <c r="BB187" s="41">
        <f t="shared" si="348"/>
        <v>0</v>
      </c>
      <c r="BC187" s="18">
        <f t="shared" si="267"/>
        <v>0</v>
      </c>
      <c r="BD187" s="18">
        <f t="shared" si="268"/>
        <v>0</v>
      </c>
      <c r="BE187" s="18">
        <f t="shared" si="269"/>
        <v>0</v>
      </c>
      <c r="BF187" s="18">
        <f t="shared" si="270"/>
        <v>0</v>
      </c>
      <c r="BG187" s="18">
        <f t="shared" si="271"/>
        <v>0</v>
      </c>
      <c r="BH187" s="18" t="s">
        <v>331</v>
      </c>
    </row>
    <row r="188" spans="1:60" ht="47.25" x14ac:dyDescent="0.25">
      <c r="A188" s="15" t="s">
        <v>226</v>
      </c>
      <c r="B188" s="16" t="s">
        <v>227</v>
      </c>
      <c r="C188" s="17" t="s">
        <v>12</v>
      </c>
      <c r="D188" s="17" t="s">
        <v>331</v>
      </c>
      <c r="E188" s="41">
        <v>0</v>
      </c>
      <c r="F188" s="41">
        <v>0</v>
      </c>
      <c r="G188" s="41">
        <v>0</v>
      </c>
      <c r="H188" s="41">
        <v>0</v>
      </c>
      <c r="I188" s="41">
        <v>0</v>
      </c>
      <c r="J188" s="41">
        <v>0</v>
      </c>
      <c r="K188" s="41">
        <v>0</v>
      </c>
      <c r="L188" s="41">
        <v>0</v>
      </c>
      <c r="M188" s="41">
        <v>0</v>
      </c>
      <c r="N188" s="41">
        <v>0</v>
      </c>
      <c r="O188" s="41">
        <v>0</v>
      </c>
      <c r="P188" s="41">
        <v>0</v>
      </c>
      <c r="Q188" s="41">
        <v>0</v>
      </c>
      <c r="R188" s="41">
        <v>0</v>
      </c>
      <c r="S188" s="41">
        <v>0</v>
      </c>
      <c r="T188" s="41">
        <v>0</v>
      </c>
      <c r="U188" s="41">
        <v>0</v>
      </c>
      <c r="V188" s="41">
        <v>0</v>
      </c>
      <c r="W188" s="41">
        <v>0</v>
      </c>
      <c r="X188" s="41">
        <v>0</v>
      </c>
      <c r="Y188" s="41">
        <v>0</v>
      </c>
      <c r="Z188" s="41">
        <v>0</v>
      </c>
      <c r="AA188" s="41">
        <v>0</v>
      </c>
      <c r="AB188" s="41">
        <v>0</v>
      </c>
      <c r="AC188" s="41">
        <v>0</v>
      </c>
      <c r="AD188" s="41">
        <f t="shared" si="343"/>
        <v>0</v>
      </c>
      <c r="AE188" s="41">
        <f t="shared" si="344"/>
        <v>0</v>
      </c>
      <c r="AF188" s="41">
        <f t="shared" si="345"/>
        <v>0</v>
      </c>
      <c r="AG188" s="41">
        <f t="shared" si="346"/>
        <v>0</v>
      </c>
      <c r="AH188" s="41">
        <f t="shared" si="347"/>
        <v>0</v>
      </c>
      <c r="AI188" s="41">
        <v>0</v>
      </c>
      <c r="AJ188" s="41">
        <v>0</v>
      </c>
      <c r="AK188" s="41">
        <v>0</v>
      </c>
      <c r="AL188" s="41">
        <v>0</v>
      </c>
      <c r="AM188" s="41">
        <v>0</v>
      </c>
      <c r="AN188" s="41">
        <v>0</v>
      </c>
      <c r="AO188" s="41">
        <v>0</v>
      </c>
      <c r="AP188" s="41">
        <v>0</v>
      </c>
      <c r="AQ188" s="41">
        <v>0</v>
      </c>
      <c r="AR188" s="41">
        <v>0</v>
      </c>
      <c r="AS188" s="41">
        <v>0</v>
      </c>
      <c r="AT188" s="41">
        <v>0</v>
      </c>
      <c r="AU188" s="41">
        <v>0</v>
      </c>
      <c r="AV188" s="41">
        <v>0</v>
      </c>
      <c r="AW188" s="41">
        <v>0</v>
      </c>
      <c r="AX188" s="41">
        <v>0</v>
      </c>
      <c r="AY188" s="41">
        <v>0</v>
      </c>
      <c r="AZ188" s="41">
        <v>0</v>
      </c>
      <c r="BA188" s="41">
        <v>0</v>
      </c>
      <c r="BB188" s="41">
        <v>0</v>
      </c>
      <c r="BC188" s="18">
        <f t="shared" si="267"/>
        <v>0</v>
      </c>
      <c r="BD188" s="18">
        <f t="shared" si="268"/>
        <v>0</v>
      </c>
      <c r="BE188" s="18">
        <f t="shared" si="269"/>
        <v>0</v>
      </c>
      <c r="BF188" s="18">
        <f t="shared" si="270"/>
        <v>0</v>
      </c>
      <c r="BG188" s="18">
        <f t="shared" si="271"/>
        <v>0</v>
      </c>
      <c r="BH188" s="18" t="s">
        <v>331</v>
      </c>
    </row>
    <row r="189" spans="1:60" ht="31.5" x14ac:dyDescent="0.25">
      <c r="A189" s="15" t="s">
        <v>228</v>
      </c>
      <c r="B189" s="16" t="s">
        <v>229</v>
      </c>
      <c r="C189" s="17" t="s">
        <v>12</v>
      </c>
      <c r="D189" s="17" t="s">
        <v>331</v>
      </c>
      <c r="E189" s="41">
        <v>0</v>
      </c>
      <c r="F189" s="41">
        <v>0</v>
      </c>
      <c r="G189" s="41">
        <v>0</v>
      </c>
      <c r="H189" s="41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41">
        <v>0</v>
      </c>
      <c r="P189" s="41">
        <v>0</v>
      </c>
      <c r="Q189" s="41">
        <v>0</v>
      </c>
      <c r="R189" s="41">
        <v>0</v>
      </c>
      <c r="S189" s="41">
        <v>0</v>
      </c>
      <c r="T189" s="41">
        <v>0</v>
      </c>
      <c r="U189" s="41">
        <v>0</v>
      </c>
      <c r="V189" s="41">
        <v>0</v>
      </c>
      <c r="W189" s="41">
        <v>0</v>
      </c>
      <c r="X189" s="41">
        <v>0</v>
      </c>
      <c r="Y189" s="41">
        <v>0</v>
      </c>
      <c r="Z189" s="41">
        <v>0</v>
      </c>
      <c r="AA189" s="41">
        <v>0</v>
      </c>
      <c r="AB189" s="41">
        <v>0</v>
      </c>
      <c r="AC189" s="41">
        <v>0</v>
      </c>
      <c r="AD189" s="41">
        <f t="shared" si="343"/>
        <v>0</v>
      </c>
      <c r="AE189" s="41">
        <f t="shared" si="344"/>
        <v>0</v>
      </c>
      <c r="AF189" s="41">
        <f t="shared" si="345"/>
        <v>0</v>
      </c>
      <c r="AG189" s="41">
        <f t="shared" si="346"/>
        <v>0</v>
      </c>
      <c r="AH189" s="41">
        <f t="shared" si="347"/>
        <v>0</v>
      </c>
      <c r="AI189" s="41">
        <v>0</v>
      </c>
      <c r="AJ189" s="41">
        <v>0</v>
      </c>
      <c r="AK189" s="41">
        <v>0</v>
      </c>
      <c r="AL189" s="41">
        <v>0</v>
      </c>
      <c r="AM189" s="41">
        <v>0</v>
      </c>
      <c r="AN189" s="41">
        <v>0</v>
      </c>
      <c r="AO189" s="41">
        <v>0</v>
      </c>
      <c r="AP189" s="41">
        <v>0</v>
      </c>
      <c r="AQ189" s="41">
        <v>0</v>
      </c>
      <c r="AR189" s="41">
        <v>0</v>
      </c>
      <c r="AS189" s="41">
        <v>0</v>
      </c>
      <c r="AT189" s="41">
        <v>0</v>
      </c>
      <c r="AU189" s="41">
        <v>0</v>
      </c>
      <c r="AV189" s="41">
        <v>0</v>
      </c>
      <c r="AW189" s="41">
        <v>0</v>
      </c>
      <c r="AX189" s="41">
        <v>0</v>
      </c>
      <c r="AY189" s="41">
        <v>0</v>
      </c>
      <c r="AZ189" s="41">
        <v>0</v>
      </c>
      <c r="BA189" s="41">
        <v>0</v>
      </c>
      <c r="BB189" s="41">
        <v>0</v>
      </c>
      <c r="BC189" s="18">
        <f t="shared" si="267"/>
        <v>0</v>
      </c>
      <c r="BD189" s="18">
        <f t="shared" si="268"/>
        <v>0</v>
      </c>
      <c r="BE189" s="18">
        <f t="shared" si="269"/>
        <v>0</v>
      </c>
      <c r="BF189" s="18">
        <f t="shared" si="270"/>
        <v>0</v>
      </c>
      <c r="BG189" s="18">
        <f t="shared" si="271"/>
        <v>0</v>
      </c>
      <c r="BH189" s="18" t="s">
        <v>331</v>
      </c>
    </row>
    <row r="190" spans="1:60" ht="47.25" x14ac:dyDescent="0.25">
      <c r="A190" s="15" t="s">
        <v>230</v>
      </c>
      <c r="B190" s="16" t="s">
        <v>27</v>
      </c>
      <c r="C190" s="17" t="s">
        <v>12</v>
      </c>
      <c r="D190" s="17" t="s">
        <v>331</v>
      </c>
      <c r="E190" s="41">
        <v>0</v>
      </c>
      <c r="F190" s="41">
        <v>0</v>
      </c>
      <c r="G190" s="41">
        <v>0</v>
      </c>
      <c r="H190" s="41">
        <v>0</v>
      </c>
      <c r="I190" s="41">
        <v>0</v>
      </c>
      <c r="J190" s="41">
        <v>0</v>
      </c>
      <c r="K190" s="41">
        <v>0</v>
      </c>
      <c r="L190" s="41">
        <v>0</v>
      </c>
      <c r="M190" s="41">
        <v>0</v>
      </c>
      <c r="N190" s="41">
        <v>0</v>
      </c>
      <c r="O190" s="41">
        <v>0</v>
      </c>
      <c r="P190" s="41">
        <v>0</v>
      </c>
      <c r="Q190" s="41">
        <v>0</v>
      </c>
      <c r="R190" s="41">
        <v>0</v>
      </c>
      <c r="S190" s="41">
        <v>0</v>
      </c>
      <c r="T190" s="41">
        <v>0</v>
      </c>
      <c r="U190" s="41">
        <v>0</v>
      </c>
      <c r="V190" s="41">
        <v>0</v>
      </c>
      <c r="W190" s="41">
        <v>0</v>
      </c>
      <c r="X190" s="41">
        <v>0</v>
      </c>
      <c r="Y190" s="41">
        <v>0</v>
      </c>
      <c r="Z190" s="41">
        <v>0</v>
      </c>
      <c r="AA190" s="41">
        <v>0</v>
      </c>
      <c r="AB190" s="41">
        <v>0</v>
      </c>
      <c r="AC190" s="41">
        <v>0</v>
      </c>
      <c r="AD190" s="41">
        <f t="shared" ref="AD190:AD191" si="349">AI190+AN190+AS190+AX190</f>
        <v>0</v>
      </c>
      <c r="AE190" s="41">
        <f t="shared" ref="AE190:AE191" si="350">AJ190+AO190+AT190+AY190</f>
        <v>0</v>
      </c>
      <c r="AF190" s="41">
        <f t="shared" ref="AF190:AF191" si="351">AK190+AP190+AU190+AZ190</f>
        <v>0</v>
      </c>
      <c r="AG190" s="41">
        <f t="shared" ref="AG190:AG191" si="352">AL190+AQ190+AV190+BA190</f>
        <v>0</v>
      </c>
      <c r="AH190" s="41">
        <f t="shared" ref="AH190:AH191" si="353">AM190+AR190+AW190+BB190</f>
        <v>0</v>
      </c>
      <c r="AI190" s="41">
        <v>0</v>
      </c>
      <c r="AJ190" s="41">
        <v>0</v>
      </c>
      <c r="AK190" s="41">
        <v>0</v>
      </c>
      <c r="AL190" s="41">
        <v>0</v>
      </c>
      <c r="AM190" s="41">
        <v>0</v>
      </c>
      <c r="AN190" s="41">
        <v>0</v>
      </c>
      <c r="AO190" s="41">
        <v>0</v>
      </c>
      <c r="AP190" s="41">
        <v>0</v>
      </c>
      <c r="AQ190" s="41">
        <v>0</v>
      </c>
      <c r="AR190" s="41">
        <v>0</v>
      </c>
      <c r="AS190" s="41">
        <v>0</v>
      </c>
      <c r="AT190" s="41">
        <v>0</v>
      </c>
      <c r="AU190" s="41">
        <v>0</v>
      </c>
      <c r="AV190" s="41">
        <v>0</v>
      </c>
      <c r="AW190" s="41">
        <v>0</v>
      </c>
      <c r="AX190" s="41">
        <v>0</v>
      </c>
      <c r="AY190" s="41">
        <v>0</v>
      </c>
      <c r="AZ190" s="41">
        <v>0</v>
      </c>
      <c r="BA190" s="41">
        <v>0</v>
      </c>
      <c r="BB190" s="41">
        <v>0</v>
      </c>
      <c r="BC190" s="18">
        <f t="shared" ref="BC190:BC192" si="354">AD190-E190</f>
        <v>0</v>
      </c>
      <c r="BD190" s="18">
        <f t="shared" ref="BD190:BD192" si="355">AE190-F190</f>
        <v>0</v>
      </c>
      <c r="BE190" s="18">
        <f t="shared" ref="BE190:BE192" si="356">AF190-G190</f>
        <v>0</v>
      </c>
      <c r="BF190" s="18">
        <f t="shared" ref="BF190:BF192" si="357">AG190-H190</f>
        <v>0</v>
      </c>
      <c r="BG190" s="18">
        <f t="shared" ref="BG190:BG192" si="358">AH190-I190</f>
        <v>0</v>
      </c>
      <c r="BH190" s="18" t="s">
        <v>331</v>
      </c>
    </row>
    <row r="191" spans="1:60" ht="31.5" x14ac:dyDescent="0.25">
      <c r="A191" s="15" t="s">
        <v>231</v>
      </c>
      <c r="B191" s="16" t="s">
        <v>120</v>
      </c>
      <c r="C191" s="17" t="s">
        <v>12</v>
      </c>
      <c r="D191" s="17" t="s">
        <v>331</v>
      </c>
      <c r="E191" s="41">
        <v>0</v>
      </c>
      <c r="F191" s="41">
        <v>0</v>
      </c>
      <c r="G191" s="41">
        <v>0</v>
      </c>
      <c r="H191" s="41">
        <v>0</v>
      </c>
      <c r="I191" s="41">
        <v>0</v>
      </c>
      <c r="J191" s="41">
        <v>0</v>
      </c>
      <c r="K191" s="41">
        <v>0</v>
      </c>
      <c r="L191" s="41">
        <v>0</v>
      </c>
      <c r="M191" s="41">
        <v>0</v>
      </c>
      <c r="N191" s="41">
        <v>0</v>
      </c>
      <c r="O191" s="41">
        <v>0</v>
      </c>
      <c r="P191" s="41">
        <v>0</v>
      </c>
      <c r="Q191" s="41">
        <v>0</v>
      </c>
      <c r="R191" s="41">
        <v>0</v>
      </c>
      <c r="S191" s="41">
        <v>0</v>
      </c>
      <c r="T191" s="41">
        <v>0</v>
      </c>
      <c r="U191" s="41">
        <v>0</v>
      </c>
      <c r="V191" s="41">
        <v>0</v>
      </c>
      <c r="W191" s="41">
        <v>0</v>
      </c>
      <c r="X191" s="41">
        <v>0</v>
      </c>
      <c r="Y191" s="41">
        <v>0</v>
      </c>
      <c r="Z191" s="41">
        <v>0</v>
      </c>
      <c r="AA191" s="41">
        <v>0</v>
      </c>
      <c r="AB191" s="41">
        <v>0</v>
      </c>
      <c r="AC191" s="41">
        <v>0</v>
      </c>
      <c r="AD191" s="41">
        <f t="shared" si="349"/>
        <v>0</v>
      </c>
      <c r="AE191" s="41">
        <f t="shared" si="350"/>
        <v>0</v>
      </c>
      <c r="AF191" s="41">
        <f t="shared" si="351"/>
        <v>0</v>
      </c>
      <c r="AG191" s="41">
        <f t="shared" si="352"/>
        <v>0</v>
      </c>
      <c r="AH191" s="41">
        <f t="shared" si="353"/>
        <v>0</v>
      </c>
      <c r="AI191" s="41">
        <v>0</v>
      </c>
      <c r="AJ191" s="41">
        <v>0</v>
      </c>
      <c r="AK191" s="41">
        <v>0</v>
      </c>
      <c r="AL191" s="41">
        <v>0</v>
      </c>
      <c r="AM191" s="41">
        <v>0</v>
      </c>
      <c r="AN191" s="41">
        <v>0</v>
      </c>
      <c r="AO191" s="41">
        <v>0</v>
      </c>
      <c r="AP191" s="41">
        <v>0</v>
      </c>
      <c r="AQ191" s="41">
        <v>0</v>
      </c>
      <c r="AR191" s="41">
        <v>0</v>
      </c>
      <c r="AS191" s="41">
        <v>0</v>
      </c>
      <c r="AT191" s="41">
        <v>0</v>
      </c>
      <c r="AU191" s="41">
        <v>0</v>
      </c>
      <c r="AV191" s="41">
        <v>0</v>
      </c>
      <c r="AW191" s="41">
        <v>0</v>
      </c>
      <c r="AX191" s="41">
        <v>0</v>
      </c>
      <c r="AY191" s="41">
        <v>0</v>
      </c>
      <c r="AZ191" s="41">
        <v>0</v>
      </c>
      <c r="BA191" s="41">
        <v>0</v>
      </c>
      <c r="BB191" s="41">
        <v>0</v>
      </c>
      <c r="BC191" s="18">
        <f t="shared" si="354"/>
        <v>0</v>
      </c>
      <c r="BD191" s="18">
        <f t="shared" si="355"/>
        <v>0</v>
      </c>
      <c r="BE191" s="18">
        <f t="shared" si="356"/>
        <v>0</v>
      </c>
      <c r="BF191" s="18">
        <f t="shared" si="357"/>
        <v>0</v>
      </c>
      <c r="BG191" s="18">
        <f t="shared" si="358"/>
        <v>0</v>
      </c>
      <c r="BH191" s="18" t="s">
        <v>331</v>
      </c>
    </row>
    <row r="192" spans="1:60" ht="31.5" x14ac:dyDescent="0.25">
      <c r="A192" s="15" t="s">
        <v>306</v>
      </c>
      <c r="B192" s="16" t="s">
        <v>232</v>
      </c>
      <c r="C192" s="17" t="s">
        <v>12</v>
      </c>
      <c r="D192" s="17" t="s">
        <v>331</v>
      </c>
      <c r="E192" s="41">
        <v>0</v>
      </c>
      <c r="F192" s="41">
        <v>0</v>
      </c>
      <c r="G192" s="41">
        <v>0</v>
      </c>
      <c r="H192" s="41">
        <v>0</v>
      </c>
      <c r="I192" s="41">
        <v>0</v>
      </c>
      <c r="J192" s="41">
        <v>0</v>
      </c>
      <c r="K192" s="41">
        <v>0</v>
      </c>
      <c r="L192" s="41">
        <v>0</v>
      </c>
      <c r="M192" s="41">
        <v>0</v>
      </c>
      <c r="N192" s="41">
        <v>0</v>
      </c>
      <c r="O192" s="41">
        <v>0</v>
      </c>
      <c r="P192" s="41">
        <v>0</v>
      </c>
      <c r="Q192" s="41">
        <v>0</v>
      </c>
      <c r="R192" s="41">
        <v>0</v>
      </c>
      <c r="S192" s="41">
        <v>0</v>
      </c>
      <c r="T192" s="41">
        <v>0</v>
      </c>
      <c r="U192" s="41">
        <v>0</v>
      </c>
      <c r="V192" s="41">
        <v>0</v>
      </c>
      <c r="W192" s="41">
        <v>0</v>
      </c>
      <c r="X192" s="41">
        <v>0</v>
      </c>
      <c r="Y192" s="41">
        <v>0</v>
      </c>
      <c r="Z192" s="41">
        <v>0</v>
      </c>
      <c r="AA192" s="41">
        <v>0</v>
      </c>
      <c r="AB192" s="41">
        <v>0</v>
      </c>
      <c r="AC192" s="41">
        <v>0</v>
      </c>
      <c r="AD192" s="41">
        <f t="shared" ref="AD192" si="359">AI192+AN192+AS192+AX192</f>
        <v>0</v>
      </c>
      <c r="AE192" s="41">
        <f t="shared" ref="AE192" si="360">AJ192+AO192+AT192+AY192</f>
        <v>0</v>
      </c>
      <c r="AF192" s="41">
        <f t="shared" ref="AF192" si="361">AK192+AP192+AU192+AZ192</f>
        <v>0</v>
      </c>
      <c r="AG192" s="41">
        <f t="shared" ref="AG192" si="362">AL192+AQ192+AV192+BA192</f>
        <v>0</v>
      </c>
      <c r="AH192" s="41">
        <f t="shared" ref="AH192" si="363">AM192+AR192+AW192+BB192</f>
        <v>0</v>
      </c>
      <c r="AI192" s="41">
        <v>0</v>
      </c>
      <c r="AJ192" s="41">
        <v>0</v>
      </c>
      <c r="AK192" s="41">
        <v>0</v>
      </c>
      <c r="AL192" s="41">
        <v>0</v>
      </c>
      <c r="AM192" s="41">
        <v>0</v>
      </c>
      <c r="AN192" s="41">
        <v>0</v>
      </c>
      <c r="AO192" s="41">
        <v>0</v>
      </c>
      <c r="AP192" s="41">
        <v>0</v>
      </c>
      <c r="AQ192" s="41">
        <v>0</v>
      </c>
      <c r="AR192" s="41">
        <v>0</v>
      </c>
      <c r="AS192" s="41">
        <v>0</v>
      </c>
      <c r="AT192" s="41">
        <v>0</v>
      </c>
      <c r="AU192" s="41">
        <v>0</v>
      </c>
      <c r="AV192" s="41">
        <v>0</v>
      </c>
      <c r="AW192" s="41">
        <v>0</v>
      </c>
      <c r="AX192" s="41">
        <v>0</v>
      </c>
      <c r="AY192" s="41">
        <v>0</v>
      </c>
      <c r="AZ192" s="41">
        <v>0</v>
      </c>
      <c r="BA192" s="41">
        <v>0</v>
      </c>
      <c r="BB192" s="41">
        <v>0</v>
      </c>
      <c r="BC192" s="18">
        <f t="shared" si="354"/>
        <v>0</v>
      </c>
      <c r="BD192" s="18">
        <f t="shared" si="355"/>
        <v>0</v>
      </c>
      <c r="BE192" s="18">
        <f t="shared" si="356"/>
        <v>0</v>
      </c>
      <c r="BF192" s="18">
        <f t="shared" si="357"/>
        <v>0</v>
      </c>
      <c r="BG192" s="18">
        <f t="shared" si="358"/>
        <v>0</v>
      </c>
      <c r="BH192" s="18" t="s">
        <v>331</v>
      </c>
    </row>
    <row r="193" spans="1:60" x14ac:dyDescent="0.25">
      <c r="A193" s="27" t="s">
        <v>13</v>
      </c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/>
      <c r="AX193" s="27"/>
      <c r="AY193" s="27"/>
      <c r="AZ193" s="27"/>
      <c r="BA193" s="27"/>
      <c r="BB193" s="27"/>
      <c r="BC193" s="27"/>
      <c r="BD193" s="27"/>
      <c r="BE193" s="27"/>
      <c r="BF193" s="27"/>
      <c r="BG193" s="27"/>
      <c r="BH193" s="27"/>
    </row>
  </sheetData>
  <mergeCells count="26">
    <mergeCell ref="AN17:AR17"/>
    <mergeCell ref="E17:I17"/>
    <mergeCell ref="J17:N17"/>
    <mergeCell ref="O17:S17"/>
    <mergeCell ref="T17:X17"/>
    <mergeCell ref="A12:BH12"/>
    <mergeCell ref="A13:BH13"/>
    <mergeCell ref="Y17:AC17"/>
    <mergeCell ref="D14:D18"/>
    <mergeCell ref="BC14:BG17"/>
    <mergeCell ref="BH14:BH18"/>
    <mergeCell ref="A14:A18"/>
    <mergeCell ref="B14:B18"/>
    <mergeCell ref="C14:C18"/>
    <mergeCell ref="E14:BB15"/>
    <mergeCell ref="AS17:AW17"/>
    <mergeCell ref="AX17:BB17"/>
    <mergeCell ref="E16:AC16"/>
    <mergeCell ref="AD16:BB16"/>
    <mergeCell ref="AD17:AH17"/>
    <mergeCell ref="AI17:AM17"/>
    <mergeCell ref="A4:BH4"/>
    <mergeCell ref="A5:BH5"/>
    <mergeCell ref="A7:BH7"/>
    <mergeCell ref="A8:BH8"/>
    <mergeCell ref="A10:BH10"/>
  </mergeCells>
  <conditionalFormatting sqref="A82:C82">
    <cfRule type="cellIs" dxfId="49" priority="124" operator="equal">
      <formula>""</formula>
    </cfRule>
  </conditionalFormatting>
  <conditionalFormatting sqref="C171:C172 C176 C102 C107:C108 C114 C80:C81 C72 C86 A83:C83 C139 C127 C143:C144">
    <cfRule type="cellIs" dxfId="48" priority="125" operator="equal">
      <formula>""</formula>
    </cfRule>
  </conditionalFormatting>
  <conditionalFormatting sqref="B127">
    <cfRule type="cellIs" dxfId="47" priority="112" operator="equal">
      <formula>""</formula>
    </cfRule>
  </conditionalFormatting>
  <conditionalFormatting sqref="A112:C113">
    <cfRule type="cellIs" dxfId="46" priority="123" operator="equal">
      <formula>""</formula>
    </cfRule>
  </conditionalFormatting>
  <conditionalFormatting sqref="A75:B75">
    <cfRule type="cellIs" dxfId="45" priority="122" stopIfTrue="1" operator="equal">
      <formula>""</formula>
    </cfRule>
  </conditionalFormatting>
  <conditionalFormatting sqref="A75:B75">
    <cfRule type="cellIs" dxfId="44" priority="121" stopIfTrue="1" operator="equal">
      <formula>""""""</formula>
    </cfRule>
  </conditionalFormatting>
  <conditionalFormatting sqref="C47:C48">
    <cfRule type="cellIs" dxfId="43" priority="107" operator="equal">
      <formula>""</formula>
    </cfRule>
  </conditionalFormatting>
  <conditionalFormatting sqref="A127">
    <cfRule type="cellIs" dxfId="42" priority="114" stopIfTrue="1" operator="equal">
      <formula>""</formula>
    </cfRule>
  </conditionalFormatting>
  <conditionalFormatting sqref="A127">
    <cfRule type="cellIs" dxfId="41" priority="113" stopIfTrue="1" operator="equal">
      <formula>""""""</formula>
    </cfRule>
  </conditionalFormatting>
  <conditionalFormatting sqref="A87:B88">
    <cfRule type="cellIs" dxfId="40" priority="46" stopIfTrue="1" operator="equal">
      <formula>""</formula>
    </cfRule>
  </conditionalFormatting>
  <conditionalFormatting sqref="A87:B88">
    <cfRule type="cellIs" dxfId="39" priority="45" stopIfTrue="1" operator="equal">
      <formula>""""""</formula>
    </cfRule>
  </conditionalFormatting>
  <conditionalFormatting sqref="A89:B89 A90">
    <cfRule type="cellIs" dxfId="38" priority="43" stopIfTrue="1" operator="equal">
      <formula>""</formula>
    </cfRule>
  </conditionalFormatting>
  <conditionalFormatting sqref="A89:B89 A90">
    <cfRule type="cellIs" dxfId="37" priority="42" stopIfTrue="1" operator="equal">
      <formula>""""""</formula>
    </cfRule>
  </conditionalFormatting>
  <conditionalFormatting sqref="A92:B94">
    <cfRule type="cellIs" dxfId="36" priority="44" operator="equal">
      <formula>""</formula>
    </cfRule>
  </conditionalFormatting>
  <conditionalFormatting sqref="B90">
    <cfRule type="cellIs" dxfId="35" priority="41" stopIfTrue="1" operator="equal">
      <formula>""</formula>
    </cfRule>
  </conditionalFormatting>
  <conditionalFormatting sqref="B90">
    <cfRule type="cellIs" dxfId="34" priority="40" stopIfTrue="1" operator="equal">
      <formula>""""""</formula>
    </cfRule>
  </conditionalFormatting>
  <conditionalFormatting sqref="A91:B91">
    <cfRule type="cellIs" dxfId="33" priority="39" stopIfTrue="1" operator="equal">
      <formula>""</formula>
    </cfRule>
  </conditionalFormatting>
  <conditionalFormatting sqref="A91:B91">
    <cfRule type="cellIs" dxfId="32" priority="38" stopIfTrue="1" operator="equal">
      <formula>""""""</formula>
    </cfRule>
  </conditionalFormatting>
  <conditionalFormatting sqref="A122:C122">
    <cfRule type="cellIs" dxfId="31" priority="28" operator="equal">
      <formula>""</formula>
    </cfRule>
  </conditionalFormatting>
  <conditionalFormatting sqref="B155:B168">
    <cfRule type="cellIs" dxfId="30" priority="1" operator="equal">
      <formula>""</formula>
    </cfRule>
  </conditionalFormatting>
  <conditionalFormatting sqref="A123:C123">
    <cfRule type="cellIs" dxfId="29" priority="32" operator="equal">
      <formula>""</formula>
    </cfRule>
  </conditionalFormatting>
  <conditionalFormatting sqref="B123:C123">
    <cfRule type="cellIs" dxfId="28" priority="30" operator="equal">
      <formula>""</formula>
    </cfRule>
    <cfRule type="cellIs" dxfId="27" priority="31" operator="equal">
      <formula>""</formula>
    </cfRule>
  </conditionalFormatting>
  <conditionalFormatting sqref="A121:C121">
    <cfRule type="cellIs" dxfId="26" priority="29" operator="equal">
      <formula>""</formula>
    </cfRule>
  </conditionalFormatting>
  <conditionalFormatting sqref="C164 A164">
    <cfRule type="cellIs" dxfId="25" priority="5" operator="equal">
      <formula>""</formula>
    </cfRule>
  </conditionalFormatting>
  <conditionalFormatting sqref="B154">
    <cfRule type="cellIs" dxfId="24" priority="2" operator="equal">
      <formula>""</formula>
    </cfRule>
  </conditionalFormatting>
  <conditionalFormatting sqref="A140:C142">
    <cfRule type="cellIs" dxfId="23" priority="27" operator="equal">
      <formula>""</formula>
    </cfRule>
  </conditionalFormatting>
  <conditionalFormatting sqref="B140:C142">
    <cfRule type="cellIs" dxfId="22" priority="25" operator="equal">
      <formula>""</formula>
    </cfRule>
    <cfRule type="cellIs" dxfId="21" priority="26" operator="equal">
      <formula>""</formula>
    </cfRule>
  </conditionalFormatting>
  <conditionalFormatting sqref="A145">
    <cfRule type="cellIs" dxfId="20" priority="24" stopIfTrue="1" operator="equal">
      <formula>""</formula>
    </cfRule>
  </conditionalFormatting>
  <conditionalFormatting sqref="A145">
    <cfRule type="cellIs" dxfId="19" priority="23" stopIfTrue="1" operator="equal">
      <formula>""""""</formula>
    </cfRule>
  </conditionalFormatting>
  <conditionalFormatting sqref="A146:A152">
    <cfRule type="cellIs" dxfId="18" priority="22" stopIfTrue="1" operator="equal">
      <formula>""</formula>
    </cfRule>
  </conditionalFormatting>
  <conditionalFormatting sqref="A146:A152">
    <cfRule type="cellIs" dxfId="17" priority="21" stopIfTrue="1" operator="equal">
      <formula>""""""</formula>
    </cfRule>
  </conditionalFormatting>
  <conditionalFormatting sqref="B147:B152">
    <cfRule type="cellIs" dxfId="16" priority="20" operator="equal">
      <formula>""</formula>
    </cfRule>
  </conditionalFormatting>
  <conditionalFormatting sqref="A160">
    <cfRule type="cellIs" dxfId="15" priority="19" stopIfTrue="1" operator="equal">
      <formula>""</formula>
    </cfRule>
  </conditionalFormatting>
  <conditionalFormatting sqref="A160">
    <cfRule type="cellIs" dxfId="14" priority="18" stopIfTrue="1" operator="equal">
      <formula>""""""</formula>
    </cfRule>
  </conditionalFormatting>
  <conditionalFormatting sqref="A162">
    <cfRule type="cellIs" dxfId="13" priority="17" stopIfTrue="1" operator="equal">
      <formula>""</formula>
    </cfRule>
  </conditionalFormatting>
  <conditionalFormatting sqref="A162">
    <cfRule type="cellIs" dxfId="12" priority="16" stopIfTrue="1" operator="equal">
      <formula>""""""</formula>
    </cfRule>
  </conditionalFormatting>
  <conditionalFormatting sqref="A166:A167">
    <cfRule type="cellIs" dxfId="11" priority="15" stopIfTrue="1" operator="equal">
      <formula>""</formula>
    </cfRule>
  </conditionalFormatting>
  <conditionalFormatting sqref="A166:A167">
    <cfRule type="cellIs" dxfId="10" priority="14" stopIfTrue="1" operator="equal">
      <formula>""""""</formula>
    </cfRule>
  </conditionalFormatting>
  <conditionalFormatting sqref="A153:A156">
    <cfRule type="cellIs" dxfId="9" priority="13" stopIfTrue="1" operator="equal">
      <formula>""</formula>
    </cfRule>
  </conditionalFormatting>
  <conditionalFormatting sqref="A153:A156">
    <cfRule type="cellIs" dxfId="8" priority="12" stopIfTrue="1" operator="equal">
      <formula>""""""</formula>
    </cfRule>
  </conditionalFormatting>
  <conditionalFormatting sqref="C153:C156">
    <cfRule type="cellIs" dxfId="7" priority="11" operator="equal">
      <formula>""</formula>
    </cfRule>
  </conditionalFormatting>
  <conditionalFormatting sqref="A158 C158">
    <cfRule type="cellIs" dxfId="6" priority="10" operator="equal">
      <formula>""</formula>
    </cfRule>
  </conditionalFormatting>
  <conditionalFormatting sqref="C163 A163">
    <cfRule type="cellIs" dxfId="5" priority="9" operator="equal">
      <formula>""</formula>
    </cfRule>
  </conditionalFormatting>
  <conditionalFormatting sqref="A163 C163">
    <cfRule type="cellIs" dxfId="4" priority="8" operator="equal">
      <formula>""</formula>
    </cfRule>
  </conditionalFormatting>
  <conditionalFormatting sqref="A165 C165">
    <cfRule type="cellIs" dxfId="3" priority="7" operator="equal">
      <formula>""</formula>
    </cfRule>
  </conditionalFormatting>
  <conditionalFormatting sqref="A168 C168">
    <cfRule type="cellIs" dxfId="2" priority="6" operator="equal">
      <formula>""</formula>
    </cfRule>
  </conditionalFormatting>
  <conditionalFormatting sqref="C164 A164">
    <cfRule type="cellIs" dxfId="1" priority="4" operator="equal">
      <formula>""</formula>
    </cfRule>
  </conditionalFormatting>
  <conditionalFormatting sqref="B153">
    <cfRule type="cellIs" dxfId="0" priority="3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9" scale="19" fitToHeight="20" orientation="landscape" r:id="rId1"/>
  <headerFooter differentFirst="1" alignWithMargins="0">
    <oddHeader>&amp;C&amp;P</oddHeader>
  </headerFooter>
  <ignoredErrors>
    <ignoredError sqref="A170" twoDigitTextYear="1"/>
    <ignoredError sqref="AI86:BB86 BE81 BD86:BH86 BH8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 Квартал вывод</vt:lpstr>
      <vt:lpstr>'16 Квартал вывод'!Заголовки_для_печати</vt:lpstr>
      <vt:lpstr>'16 Квартал вывод'!Область_печати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Золотарева Людмила Ивановна</cp:lastModifiedBy>
  <cp:lastPrinted>2019-02-26T22:37:51Z</cp:lastPrinted>
  <dcterms:created xsi:type="dcterms:W3CDTF">2009-07-27T10:10:26Z</dcterms:created>
  <dcterms:modified xsi:type="dcterms:W3CDTF">2021-04-20T06:36:56Z</dcterms:modified>
</cp:coreProperties>
</file>