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605" yWindow="705" windowWidth="19440" windowHeight="1224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2" i="22" l="1"/>
  <c r="A9" i="22"/>
  <c r="A5" i="22"/>
  <c r="A12" i="5"/>
  <c r="A9" i="5"/>
  <c r="A5" i="5"/>
  <c r="AG52" i="15"/>
  <c r="AF52" i="15"/>
  <c r="A11" i="15"/>
  <c r="A8" i="15"/>
  <c r="A4" i="15"/>
  <c r="A12" i="16"/>
  <c r="A9" i="16"/>
  <c r="A5" i="16"/>
  <c r="A12" i="19"/>
  <c r="A9" i="19"/>
  <c r="A5" i="19"/>
  <c r="A12" i="10"/>
  <c r="A9" i="10"/>
  <c r="A5" i="10"/>
  <c r="A11" i="17"/>
  <c r="A8" i="17"/>
  <c r="A4" i="17"/>
  <c r="A12" i="6"/>
  <c r="A9" i="6"/>
  <c r="A5" i="6"/>
  <c r="A12" i="14"/>
  <c r="A9" i="14"/>
  <c r="A5" i="14"/>
  <c r="A13" i="13"/>
  <c r="A10" i="13"/>
  <c r="A6" i="13"/>
  <c r="A11" i="12"/>
  <c r="A8" i="12"/>
  <c r="A4" i="12"/>
  <c r="AG57" i="15" l="1"/>
  <c r="AF57" i="15"/>
  <c r="AG30" i="15"/>
  <c r="AF30" i="15"/>
  <c r="AG24" i="15"/>
  <c r="AF24" i="15"/>
  <c r="A15" i="22"/>
  <c r="A15" i="5"/>
  <c r="A14" i="15"/>
  <c r="A15" i="16"/>
  <c r="A15" i="19"/>
  <c r="A15" i="10"/>
  <c r="A14" i="17"/>
  <c r="A15" i="6"/>
  <c r="A15" i="14"/>
  <c r="A16" i="13"/>
  <c r="A1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<sst xmlns="http://schemas.openxmlformats.org/spreadsheetml/2006/main" count="1062" uniqueCount="541">
  <si>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</si>
  <si>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</si>
  <si>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</si>
  <si>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</si>
  <si>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</si>
  <si>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</si>
  <si>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</si>
  <si>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</si>
  <si>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</si>
  <si>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</si>
  <si>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</si>
  <si>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</si>
  <si>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</si>
  <si>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</si>
  <si>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</si>
  <si>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</si>
  <si>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</si>
  <si>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</si>
  <si>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</si>
  <si>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</si>
  <si>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</si>
  <si>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</si>
  <si>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</si>
  <si>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</si>
  <si>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</si>
  <si>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</si>
  <si>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</si>
  <si>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</si>
  <si>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</si>
  <si>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</si>
  <si>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</si>
  <si>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</si>
  <si>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</si>
  <si>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</si>
  <si>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</si>
  <si>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</si>
  <si>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</si>
  <si>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</si>
  <si>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</si>
  <si>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</si>
  <si>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</si>
  <si>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</si>
  <si>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</si>
  <si>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</si>
  <si>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</si>
  <si>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</si>
  <si>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</si>
  <si>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</si>
  <si>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</si>
  <si>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</si>
  <si>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</si>
  <si>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</si>
  <si>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</si>
  <si>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</si>
  <si>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</si>
  <si>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</si>
  <si>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</si>
  <si>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</si>
  <si>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</si>
  <si>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</si>
  <si>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</si>
  <si>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</si>
  <si>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</si>
  <si>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</si>
  <si>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</si>
  <si>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</si>
  <si>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</si>
  <si>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</si>
  <si>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</si>
  <si>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</si>
  <si>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</si>
  <si>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</si>
  <si>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</si>
  <si>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</si>
  <si>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</si>
  <si>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</si>
  <si>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</si>
  <si>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</si>
  <si>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</si>
  <si>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</si>
  <si>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</si>
  <si>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</si>
  <si>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</si>
  <si>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</si>
  <si>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</si>
  <si>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</si>
  <si>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</si>
  <si>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</si>
  <si>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</si>
  <si>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</si>
  <si>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</si>
  <si>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</si>
  <si>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</si>
  <si>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</si>
  <si>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</si>
  <si>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</si>
  <si>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</si>
  <si>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</si>
  <si>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</si>
  <si>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</si>
  <si>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</si>
  <si>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</si>
  <si>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</si>
  <si>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</si>
  <si>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</si>
  <si>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</si>
  <si>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</si>
  <si>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</si>
  <si>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</si>
  <si>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</si>
  <si>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</si>
  <si>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</si>
  <si>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</si>
  <si>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</si>
  <si>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</si>
  <si>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</si>
  <si>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</si>
  <si>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</si>
  <si>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</si>
  <si>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</si>
  <si>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</si>
  <si>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</si>
  <si>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</si>
  <si>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</si>
  <si>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</si>
  <si>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</si>
  <si>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</si>
  <si>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</si>
  <si>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</si>
  <si>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</si>
  <si>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</si>
  <si>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</si>
  <si>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</si>
  <si>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</si>
  <si>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</si>
  <si>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</si>
  <si>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</si>
  <si>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</si>
  <si>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</si>
  <si>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</si>
  <si>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</si>
  <si>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</si>
  <si>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</si>
  <si>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</si>
  <si>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</si>
  <si>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</si>
  <si>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</si>
  <si>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</si>
  <si>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</si>
  <si>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</si>
  <si>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</si>
  <si>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</si>
  <si>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</si>
  <si>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</si>
  <si>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</si>
  <si>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</si>
  <si>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</si>
  <si>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</si>
  <si>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</si>
  <si>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</si>
  <si>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</si>
  <si>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</si>
  <si>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</si>
  <si>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</si>
  <si>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</si>
  <si>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</si>
  <si>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</si>
  <si>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</si>
  <si>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</si>
  <si>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</si>
  <si>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</si>
  <si>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</si>
  <si>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</si>
  <si>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</si>
  <si>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</si>
  <si>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</si>
  <si>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</si>
  <si>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</si>
  <si>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</si>
  <si>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</si>
  <si>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</si>
  <si>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</si>
  <si>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</si>
  <si>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</si>
  <si>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</si>
  <si>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</si>
  <si>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</si>
  <si>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</si>
  <si>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</si>
  <si>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</si>
  <si>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</si>
  <si>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</si>
  <si>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</si>
  <si>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</si>
  <si>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</si>
  <si>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</si>
  <si>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</si>
  <si>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</si>
  <si>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</si>
  <si>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</si>
  <si>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</si>
  <si>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</si>
  <si>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</si>
  <si>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</si>
  <si>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</si>
  <si>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</si>
  <si>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</si>
  <si>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</si>
  <si>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</si>
  <si>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</si>
  <si>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</si>
  <si>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</si>
  <si>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</si>
  <si>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</si>
  <si>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</si>
  <si>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</si>
  <si>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</si>
  <si>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</si>
  <si>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</si>
  <si>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</si>
  <si>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</si>
  <si>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</si>
  <si>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</si>
  <si>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</si>
  <si>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</si>
  <si>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</si>
  <si>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</si>
  <si>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</si>
  <si>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</si>
  <si>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</si>
  <si>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</si>
  <si>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</si>
  <si>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</si>
  <si>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</si>
  <si>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</si>
  <si>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</si>
  <si>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</si>
  <si>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</si>
  <si>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</si>
  <si>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</si>
  <si>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</si>
  <si>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</si>
  <si>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</si>
  <si>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</si>
  <si>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</si>
  <si>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</si>
  <si>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</si>
  <si>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</si>
  <si>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</si>
  <si>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</si>
  <si>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</si>
  <si>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</si>
  <si>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</si>
  <si>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</si>
  <si>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</si>
  <si>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</si>
  <si>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</si>
  <si>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</si>
  <si>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</si>
  <si>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</si>
  <si>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</si>
  <si>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</si>
  <si>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</si>
  <si>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</si>
  <si>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</si>
  <si>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</si>
  <si>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</si>
  <si>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</si>
  <si>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</si>
  <si>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</si>
  <si>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</si>
  <si>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</si>
  <si>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</si>
  <si>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</si>
  <si>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</si>
  <si>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</si>
  <si>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</si>
  <si>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</si>
  <si>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</si>
  <si>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</si>
  <si>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</si>
  <si>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</si>
  <si>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</si>
  <si>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</si>
  <si>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</si>
  <si>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</si>
  <si>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</si>
  <si>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</si>
  <si>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</si>
  <si>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</si>
  <si>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</si>
  <si>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</si>
  <si>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</si>
  <si>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</si>
  <si>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</si>
  <si>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</si>
  <si>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</si>
  <si>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</si>
  <si>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</si>
  <si>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</si>
  <si>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</si>
  <si>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</si>
  <si>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</si>
  <si>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</si>
  <si>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</si>
  <si>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</si>
  <si>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</si>
  <si>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</si>
  <si>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</si>
  <si>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</si>
  <si>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</si>
  <si>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</si>
  <si>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</si>
  <si>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</si>
  <si>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</si>
  <si>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</si>
  <si>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</si>
  <si>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</si>
  <si>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</si>
  <si>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</si>
  <si>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</si>
  <si>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</si>
  <si>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</si>
  <si>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</si>
  <si>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</si>
  <si>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</si>
  <si>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</si>
  <si>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</si>
  <si>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</si>
  <si>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</si>
  <si>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</si>
  <si>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</si>
  <si>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</si>
  <si>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</si>
  <si>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</si>
  <si>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</si>
  <si>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</si>
  <si>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</si>
  <si>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</si>
  <si>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</si>
  <si>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</si>
  <si>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</si>
  <si>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</si>
  <si>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</si>
  <si>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</si>
  <si>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</si>
  <si>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</si>
  <si>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</si>
  <si>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</si>
  <si>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</si>
  <si>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</si>
  <si>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</si>
  <si>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</si>
  <si>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</si>
  <si>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</si>
  <si>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</si>
  <si>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</si>
  <si>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</si>
  <si>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</si>
  <si>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</si>
  <si>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</si>
  <si>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</si>
  <si>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</si>
  <si>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</si>
  <si>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</si>
  <si>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</si>
  <si>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</si>
  <si>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</si>
  <si>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</si>
  <si>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</si>
  <si>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</si>
  <si>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</si>
  <si>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</si>
  <si>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</si>
  <si>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</si>
  <si>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</si>
  <si>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</si>
  <si>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</si>
  <si>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</si>
  <si>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</si>
  <si>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</si>
  <si>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</si>
  <si>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</si>
  <si>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</si>
  <si>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</si>
  <si>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</si>
  <si>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</si>
  <si>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</si>
  <si>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</si>
  <si>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</si>
  <si>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</si>
  <si>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</si>
  <si>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</si>
  <si>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</si>
  <si>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</si>
  <si>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</si>
  <si>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</si>
  <si>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</si>
  <si>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</si>
  <si>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</si>
  <si>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</si>
  <si>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</si>
  <si>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</si>
  <si>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</si>
  <si>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</si>
  <si>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</si>
  <si>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</si>
  <si>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</si>
  <si>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</si>
  <si>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</si>
  <si>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</si>
  <si>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</si>
  <si>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</si>
  <si>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</si>
  <si>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</si>
  <si>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</si>
  <si>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</si>
  <si>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</si>
  <si>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</si>
  <si>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</si>
  <si>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</si>
  <si>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</si>
  <si>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</si>
  <si>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</si>
  <si>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</si>
  <si>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</si>
  <si>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</si>
  <si>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</si>
  <si>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</si>
  <si>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</si>
  <si>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</si>
  <si>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</si>
  <si>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</si>
  <si>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</si>
  <si>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</si>
  <si>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</si>
  <si>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</si>
  <si>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</si>
  <si>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</si>
  <si>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</si>
  <si>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</si>
  <si>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</si>
  <si>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</si>
  <si>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</si>
  <si>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</si>
  <si>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</si>
  <si>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</si>
  <si>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</si>
  <si>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</si>
  <si>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</si>
  <si>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</si>
  <si>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</si>
  <si>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</si>
  <si>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</si>
  <si>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</si>
  <si>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</si>
  <si>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</si>
  <si>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</si>
  <si>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</si>
  <si>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</si>
  <si>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</si>
  <si>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</si>
  <si>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</si>
  <si>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</si>
  <si>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</si>
  <si>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</si>
  <si>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</si>
  <si>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</si>
  <si>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</si>
  <si>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</si>
  <si>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</si>
  <si>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</si>
  <si>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</si>
  <si>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</si>
  <si>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</si>
  <si>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</si>
  <si>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</si>
  <si>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</si>
  <si>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</si>
  <si>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</si>
  <si>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</si>
  <si>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</si>
  <si>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</si>
  <si>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</si>
  <si>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</si>
  <si>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</si>
  <si>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</si>
  <si>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</si>
  <si>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</si>
  <si>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</si>
  <si>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</si>
  <si>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</si>
  <si>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</si>
  <si>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</si>
  <si>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</si>
  <si>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</si>
  <si>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</si>
  <si>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</si>
  <si>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</si>
  <si>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</si>
  <si>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</si>
  <si>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</si>
  <si>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</si>
  <si>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</si>
  <si>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</si>
  <si>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</si>
  <si>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Отсутствует этапность</t>
  </si>
  <si>
    <t>G_524-ЭГ-н-22</t>
  </si>
  <si>
    <t>Бульдозер Б12М,0001-1Е</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</si>
  <si>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</si>
  <si>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</si>
  <si>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</si>
  <si>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</si>
  <si>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</si>
  <si>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</si>
  <si>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</si>
  <si>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</si>
  <si>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</si>
  <si>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</si>
  <si>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</si>
  <si>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</si>
  <si>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</si>
  <si>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Приобретение бульдозерной техники  для нужд филиала Эгвекинотская ГРЭС в кол. 2 шт.</t>
  </si>
  <si>
    <t>нд</t>
  </si>
  <si>
    <t>Год 2023</t>
  </si>
  <si>
    <t>Замена морально и физически изношенного оборудования 1988, 1996 года выпуска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</si>
  <si>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</si>
  <si>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0,00 тыс. руб (с НДС)</t>
  </si>
  <si>
    <t>0,00 тыс. руб (без НДС)</t>
  </si>
  <si>
    <t>шт.</t>
  </si>
  <si>
    <t>Год раскрытия информации: 2019 год</t>
  </si>
  <si>
    <t>(фирменное наименование субъекта электроэнергетики)</t>
  </si>
  <si>
    <t>(идентификатор инвестиционного проекта)</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</si>
  <si>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</si>
  <si>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</si>
  <si>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</si>
  <si>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</si>
  <si>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</si>
  <si>
    <t>9,202 млн.руб.</t>
  </si>
  <si>
    <t>Замена морально и физически изношенного оборудования.
Технические акты по бульдозерной технике 1988, 1996 года выпуска  от 05.02.2018.</t>
  </si>
  <si>
    <t>Выполнение работ по штабелированию, планировке и рыхлению угля. Выполнение планировочных работ и очистку от снега на ЛЭП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</si>
</sst>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3"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5" fillId="0" borderId="0"/>
    <xf numFmtId="0" fontId="10" fillId="0" borderId="0"/>
    <xf numFmtId="0" fontId="65" fillId="0" borderId="0"/>
    <xf numFmtId="0" fontId="64" fillId="0" borderId="0"/>
    <xf numFmtId="0" fontId="64" fillId="0" borderId="0"/>
    <xf numFmtId="0" fontId="64" fillId="0" borderId="0"/>
    <xf numFmtId="0" fontId="64" fillId="0" borderId="0"/>
    <xf numFmtId="0" fontId="64" fillId="0" borderId="0"/>
    <xf numFmtId="0" fontId="66" fillId="0" borderId="0"/>
    <xf numFmtId="0" fontId="64"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59"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2">
    <xf numFmtId="0" fontId="0" fillId="0" borderId="0" xfId="0"/>
    <xf numFmtId="0" fontId="66" fillId="0" borderId="0" xfId="52"/>
    <xf numFmtId="0" fontId="66"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6"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4" fillId="0" borderId="0" xfId="53"/>
    <xf numFmtId="0" fontId="36" fillId="0" borderId="0" xfId="53" applyFont="1"/>
    <xf numFmtId="0" fontId="53" fillId="0" borderId="0" xfId="53" applyFont="1"/>
    <xf numFmtId="49" fontId="54" fillId="0" borderId="0" xfId="53" applyNumberFormat="1" applyFont="1"/>
    <xf numFmtId="49" fontId="54" fillId="0" borderId="0" xfId="53" applyNumberFormat="1" applyFont="1" applyAlignment="1">
      <alignment vertical="center"/>
    </xf>
    <xf numFmtId="0" fontId="64" fillId="0" borderId="0" xfId="53" applyAlignment="1">
      <alignment vertical="center"/>
    </xf>
    <xf numFmtId="49" fontId="53" fillId="0" borderId="0" xfId="53" applyNumberFormat="1" applyFont="1" applyAlignment="1">
      <alignment vertical="center"/>
    </xf>
    <xf numFmtId="0" fontId="54" fillId="0" borderId="0" xfId="53" applyFont="1"/>
    <xf numFmtId="0" fontId="55" fillId="0" borderId="16" xfId="53" applyFont="1" applyFill="1" applyBorder="1" applyAlignment="1">
      <alignment horizontal="center"/>
    </xf>
    <xf numFmtId="0" fontId="55" fillId="0" borderId="16" xfId="53" applyFont="1" applyBorder="1" applyAlignment="1">
      <alignment vertical="center"/>
    </xf>
    <xf numFmtId="0" fontId="55" fillId="0" borderId="17" xfId="53" applyFont="1" applyBorder="1" applyAlignment="1">
      <alignment vertical="center"/>
    </xf>
    <xf numFmtId="0" fontId="55" fillId="0" borderId="10" xfId="53" applyFont="1" applyFill="1" applyBorder="1" applyAlignment="1">
      <alignment horizontal="center"/>
    </xf>
    <xf numFmtId="0" fontId="55" fillId="0" borderId="10" xfId="53" applyFont="1" applyBorder="1" applyAlignment="1">
      <alignment vertical="center"/>
    </xf>
    <xf numFmtId="0" fontId="56" fillId="0" borderId="0" xfId="53" applyFont="1"/>
    <xf numFmtId="0" fontId="53" fillId="0" borderId="10" xfId="53" applyFont="1" applyFill="1" applyBorder="1" applyAlignment="1">
      <alignment horizontal="center"/>
    </xf>
    <xf numFmtId="0" fontId="53" fillId="0" borderId="18" xfId="53" applyFont="1" applyBorder="1" applyAlignment="1">
      <alignment horizontal="center" vertical="center"/>
    </xf>
    <xf numFmtId="0" fontId="53" fillId="0" borderId="0" xfId="53" applyFont="1" applyAlignment="1"/>
    <xf numFmtId="0" fontId="53" fillId="0" borderId="0" xfId="53" applyFont="1" applyAlignment="1">
      <alignment vertical="center"/>
    </xf>
    <xf numFmtId="0" fontId="55" fillId="0" borderId="16" xfId="53" applyFont="1" applyFill="1" applyBorder="1" applyAlignment="1">
      <alignment horizontal="center" vertical="center"/>
    </xf>
    <xf numFmtId="0" fontId="53" fillId="0" borderId="10" xfId="53" applyFont="1" applyFill="1" applyBorder="1" applyAlignment="1">
      <alignment horizontal="center" vertical="center"/>
    </xf>
    <xf numFmtId="0" fontId="55" fillId="0" borderId="10"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16" xfId="53" applyFont="1" applyFill="1" applyBorder="1" applyAlignment="1">
      <alignment horizontal="center" vertical="center"/>
    </xf>
    <xf numFmtId="0" fontId="53" fillId="0" borderId="12" xfId="53" applyFont="1" applyFill="1" applyBorder="1" applyAlignment="1">
      <alignment horizontal="center" vertical="center"/>
    </xf>
    <xf numFmtId="0" fontId="54" fillId="0" borderId="0" xfId="53" applyFont="1" applyBorder="1"/>
    <xf numFmtId="0" fontId="53" fillId="0" borderId="0" xfId="53" applyFont="1" applyBorder="1"/>
    <xf numFmtId="0" fontId="53" fillId="0" borderId="0" xfId="53" applyFont="1" applyBorder="1" applyAlignment="1"/>
    <xf numFmtId="0" fontId="53" fillId="0" borderId="0" xfId="53" applyFont="1" applyBorder="1" applyAlignment="1">
      <alignment vertical="center"/>
    </xf>
    <xf numFmtId="0" fontId="53" fillId="0" borderId="0" xfId="53" applyFont="1" applyFill="1" applyBorder="1" applyAlignment="1">
      <alignment horizontal="center" vertical="center"/>
    </xf>
    <xf numFmtId="0" fontId="64" fillId="0" borderId="0" xfId="53" applyAlignment="1"/>
    <xf numFmtId="0" fontId="38" fillId="0" borderId="0" xfId="53" applyFont="1" applyAlignment="1">
      <alignment horizontal="center"/>
    </xf>
    <xf numFmtId="0" fontId="58"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7"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0" fillId="0" borderId="0" xfId="52" applyFont="1"/>
    <xf numFmtId="0" fontId="61" fillId="0" borderId="0" xfId="0" applyFont="1"/>
    <xf numFmtId="0" fontId="62"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6" fillId="0" borderId="0" xfId="52" applyAlignment="1">
      <alignment horizontal="center"/>
    </xf>
    <xf numFmtId="0" fontId="66" fillId="0" borderId="0" xfId="52" applyBorder="1" applyAlignment="1">
      <alignment horizontal="center"/>
    </xf>
    <xf numFmtId="4" fontId="6" fillId="0" borderId="10" xfId="52" applyNumberFormat="1" applyFont="1" applyBorder="1" applyAlignment="1">
      <alignment horizontal="center" vertical="center" wrapText="1"/>
    </xf>
    <xf numFmtId="0" fontId="55" fillId="0" borderId="0" xfId="47" applyFont="1" applyFill="1"/>
    <xf numFmtId="0" fontId="2" fillId="0" borderId="0" xfId="47" applyFont="1" applyFill="1"/>
    <xf numFmtId="0" fontId="56" fillId="0" borderId="0" xfId="47" applyFont="1" applyFill="1"/>
    <xf numFmtId="0" fontId="10" fillId="0" borderId="0" xfId="0" applyFont="1" applyFill="1" applyAlignment="1">
      <alignment vertical="center"/>
    </xf>
    <xf numFmtId="49" fontId="55" fillId="0" borderId="0" xfId="47" applyNumberFormat="1" applyFont="1" applyFill="1" applyAlignment="1">
      <alignment vertical="center"/>
    </xf>
    <xf numFmtId="49" fontId="56" fillId="0" borderId="0" xfId="47" applyNumberFormat="1" applyFont="1" applyFill="1" applyAlignment="1">
      <alignment vertical="center"/>
    </xf>
    <xf numFmtId="0" fontId="2" fillId="0" borderId="0" xfId="47" applyFont="1" applyFill="1" applyAlignment="1">
      <alignment vertical="center"/>
    </xf>
    <xf numFmtId="49" fontId="56" fillId="0" borderId="0" xfId="47" applyNumberFormat="1" applyFont="1" applyFill="1"/>
    <xf numFmtId="49" fontId="55"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10" fillId="0" borderId="10" xfId="40" applyFont="1" applyFill="1" applyBorder="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14" fontId="39" fillId="0" borderId="19" xfId="40" applyNumberFormat="1" applyFont="1" applyFill="1" applyBorder="1" applyAlignment="1">
      <alignment horizontal="justify"/>
    </xf>
    <xf numFmtId="0" fontId="41" fillId="0" borderId="0" xfId="55" applyFont="1" applyAlignment="1"/>
    <xf numFmtId="0" fontId="10" fillId="0" borderId="0" xfId="40" applyFont="1"/>
    <xf numFmtId="0" fontId="68" fillId="0" borderId="10" xfId="40" applyFont="1" applyFill="1" applyBorder="1" applyAlignment="1">
      <alignment horizontal="center" vertical="center" wrapText="1"/>
    </xf>
    <xf numFmtId="0" fontId="69" fillId="0" borderId="10" xfId="46" applyFont="1" applyFill="1" applyBorder="1" applyAlignment="1">
      <alignment horizontal="left" vertical="center" wrapText="1"/>
    </xf>
    <xf numFmtId="168" fontId="10" fillId="0" borderId="10" xfId="40" applyNumberFormat="1" applyFont="1" applyFill="1" applyBorder="1" applyAlignment="1">
      <alignment horizontal="left" vertical="center" wrapText="1"/>
    </xf>
    <xf numFmtId="168" fontId="41" fillId="0" borderId="10" xfId="40" applyNumberFormat="1" applyFont="1" applyFill="1" applyBorder="1" applyAlignment="1">
      <alignment horizontal="left" vertical="center" wrapText="1"/>
    </xf>
    <xf numFmtId="0" fontId="71" fillId="0" borderId="10" xfId="46" applyFont="1" applyFill="1" applyBorder="1" applyAlignment="1">
      <alignment horizontal="left" vertical="center" wrapText="1"/>
    </xf>
    <xf numFmtId="0" fontId="10" fillId="0" borderId="10" xfId="40" applyFont="1" applyBorder="1"/>
    <xf numFmtId="0" fontId="69" fillId="0" borderId="12" xfId="46" applyFont="1" applyFill="1" applyBorder="1" applyAlignment="1">
      <alignment horizontal="left"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10" xfId="40" applyFont="1" applyBorder="1" applyAlignment="1">
      <alignment horizontal="center"/>
    </xf>
    <xf numFmtId="0" fontId="46" fillId="0" borderId="0" xfId="0" applyFont="1" applyFill="1" applyAlignment="1">
      <alignment vertical="center"/>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38" fillId="0" borderId="0" xfId="52" applyFont="1" applyAlignment="1">
      <alignment horizontal="center"/>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0" xfId="0" applyFont="1" applyFill="1" applyAlignment="1">
      <alignment horizontal="center" vertical="center"/>
    </xf>
    <xf numFmtId="0" fontId="41" fillId="0" borderId="13" xfId="39" applyFont="1" applyBorder="1" applyAlignment="1">
      <alignment horizontal="center" vertical="center" wrapText="1"/>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26" xfId="53" applyFont="1" applyBorder="1" applyAlignment="1">
      <alignment horizontal="center"/>
    </xf>
    <xf numFmtId="49" fontId="55" fillId="0" borderId="0" xfId="47" applyNumberFormat="1" applyFont="1" applyFill="1" applyAlignment="1">
      <alignment horizontal="left" vertical="center" wrapText="1"/>
    </xf>
    <xf numFmtId="0" fontId="53" fillId="0" borderId="11" xfId="53" applyFont="1" applyBorder="1" applyAlignment="1">
      <alignment horizontal="center" vertical="center"/>
    </xf>
    <xf numFmtId="0" fontId="64" fillId="0" borderId="28" xfId="53" applyBorder="1" applyAlignment="1">
      <alignment horizontal="center" vertical="center"/>
    </xf>
    <xf numFmtId="0" fontId="64" fillId="0" borderId="15" xfId="53" applyBorder="1" applyAlignment="1">
      <alignment horizontal="center" vertical="center"/>
    </xf>
    <xf numFmtId="0" fontId="53" fillId="0" borderId="11" xfId="53" applyFont="1" applyFill="1" applyBorder="1" applyAlignment="1">
      <alignment horizontal="center" vertical="center"/>
    </xf>
    <xf numFmtId="0" fontId="64" fillId="0" borderId="15" xfId="53" applyBorder="1"/>
    <xf numFmtId="0" fontId="53" fillId="0" borderId="34" xfId="53" applyFont="1" applyBorder="1" applyAlignment="1">
      <alignment vertical="center"/>
    </xf>
    <xf numFmtId="0" fontId="53" fillId="0" borderId="10" xfId="53" applyFont="1" applyBorder="1" applyAlignment="1">
      <alignment vertical="center"/>
    </xf>
    <xf numFmtId="0" fontId="53" fillId="0" borderId="10" xfId="53" applyFont="1" applyFill="1" applyBorder="1" applyAlignment="1">
      <alignment horizontal="center" vertical="center"/>
    </xf>
    <xf numFmtId="0" fontId="53" fillId="0" borderId="0" xfId="53" applyFont="1" applyFill="1" applyAlignment="1"/>
    <xf numFmtId="0" fontId="55" fillId="0" borderId="32" xfId="53" applyFont="1" applyBorder="1" applyAlignment="1">
      <alignment horizontal="center" vertical="center"/>
    </xf>
    <xf numFmtId="0" fontId="53" fillId="0" borderId="33" xfId="53" applyFont="1" applyBorder="1" applyAlignment="1">
      <alignment vertical="center"/>
    </xf>
    <xf numFmtId="0" fontId="53" fillId="0" borderId="18" xfId="53" applyFont="1" applyBorder="1" applyAlignment="1">
      <alignment vertical="center"/>
    </xf>
    <xf numFmtId="0" fontId="53" fillId="0" borderId="18" xfId="53" applyFont="1" applyFill="1" applyBorder="1" applyAlignment="1">
      <alignment horizontal="center" vertical="center"/>
    </xf>
    <xf numFmtId="0" fontId="53" fillId="0" borderId="35" xfId="53" applyFont="1" applyBorder="1" applyAlignment="1">
      <alignment vertical="center"/>
    </xf>
    <xf numFmtId="0" fontId="53" fillId="0" borderId="36" xfId="53" applyFont="1" applyBorder="1" applyAlignment="1">
      <alignment vertical="center"/>
    </xf>
    <xf numFmtId="0" fontId="53" fillId="0" borderId="37" xfId="53" applyFont="1" applyBorder="1" applyAlignment="1">
      <alignment vertical="center"/>
    </xf>
    <xf numFmtId="0" fontId="53" fillId="0" borderId="10" xfId="53" applyFont="1" applyBorder="1" applyAlignment="1">
      <alignment horizontal="center" vertical="center"/>
    </xf>
    <xf numFmtId="0" fontId="57" fillId="0" borderId="10" xfId="53" applyFont="1" applyBorder="1" applyAlignment="1">
      <alignment horizontal="center" vertical="center"/>
    </xf>
    <xf numFmtId="0" fontId="53" fillId="0" borderId="12" xfId="53" applyFont="1" applyFill="1" applyBorder="1" applyAlignment="1">
      <alignment horizontal="center" vertical="center"/>
    </xf>
    <xf numFmtId="0" fontId="53" fillId="0" borderId="15" xfId="53" applyFont="1" applyFill="1" applyBorder="1" applyAlignment="1">
      <alignment horizontal="center" vertical="center"/>
    </xf>
    <xf numFmtId="0" fontId="53" fillId="0" borderId="38" xfId="53" applyFont="1" applyBorder="1" applyAlignment="1">
      <alignment vertical="center"/>
    </xf>
    <xf numFmtId="0" fontId="53" fillId="0" borderId="32" xfId="53" applyFont="1" applyBorder="1" applyAlignment="1">
      <alignment vertical="center"/>
    </xf>
    <xf numFmtId="0" fontId="53" fillId="0" borderId="39" xfId="53" applyFont="1" applyBorder="1" applyAlignment="1">
      <alignment vertical="center"/>
    </xf>
    <xf numFmtId="0" fontId="53" fillId="0" borderId="16" xfId="53" applyFont="1" applyFill="1" applyBorder="1" applyAlignment="1">
      <alignment horizontal="center" vertical="center"/>
    </xf>
    <xf numFmtId="0" fontId="53" fillId="0" borderId="11" xfId="53" applyFont="1" applyBorder="1" applyAlignment="1">
      <alignment horizontal="center" vertical="center" wrapText="1"/>
    </xf>
    <xf numFmtId="0" fontId="64" fillId="0" borderId="28" xfId="53" applyBorder="1" applyAlignment="1">
      <alignment horizontal="center" vertical="center" wrapText="1"/>
    </xf>
    <xf numFmtId="0" fontId="64" fillId="0" borderId="15" xfId="53" applyBorder="1" applyAlignment="1">
      <alignment horizontal="center" vertical="center" wrapText="1"/>
    </xf>
    <xf numFmtId="0" fontId="53" fillId="0" borderId="17" xfId="53" applyFont="1" applyBorder="1" applyAlignment="1">
      <alignment vertical="center"/>
    </xf>
    <xf numFmtId="0" fontId="53" fillId="0" borderId="16" xfId="53" applyFont="1" applyBorder="1" applyAlignment="1">
      <alignment vertical="center"/>
    </xf>
    <xf numFmtId="0" fontId="53" fillId="0" borderId="40" xfId="53" applyFont="1" applyBorder="1" applyAlignment="1">
      <alignment vertical="center"/>
    </xf>
    <xf numFmtId="0" fontId="53" fillId="0" borderId="13" xfId="53" applyFont="1" applyBorder="1" applyAlignment="1">
      <alignment vertical="center"/>
    </xf>
    <xf numFmtId="0" fontId="53" fillId="0" borderId="13" xfId="53" applyFont="1" applyFill="1" applyBorder="1" applyAlignment="1">
      <alignment horizontal="center" vertical="center"/>
    </xf>
    <xf numFmtId="0" fontId="53" fillId="0" borderId="41" xfId="53" applyFont="1" applyBorder="1" applyAlignment="1">
      <alignment horizontal="left" vertical="center"/>
    </xf>
    <xf numFmtId="0" fontId="53" fillId="0" borderId="42" xfId="53" applyFont="1" applyBorder="1" applyAlignment="1">
      <alignment horizontal="left" vertical="center"/>
    </xf>
    <xf numFmtId="0" fontId="53" fillId="0" borderId="43" xfId="53" applyFont="1" applyBorder="1" applyAlignment="1">
      <alignment horizontal="left" vertical="center"/>
    </xf>
    <xf numFmtId="0" fontId="55" fillId="0" borderId="33" xfId="53" applyFont="1" applyBorder="1" applyAlignment="1">
      <alignment horizontal="left" vertical="center"/>
    </xf>
    <xf numFmtId="0" fontId="55" fillId="0" borderId="18" xfId="53" applyFont="1" applyBorder="1" applyAlignment="1">
      <alignment horizontal="left" vertical="center"/>
    </xf>
    <xf numFmtId="0" fontId="53" fillId="0" borderId="18" xfId="53" applyFont="1" applyBorder="1" applyAlignment="1">
      <alignment horizontal="center" vertical="center"/>
    </xf>
    <xf numFmtId="0" fontId="53" fillId="0" borderId="44" xfId="53" applyFont="1" applyBorder="1" applyAlignment="1">
      <alignment vertical="center"/>
    </xf>
    <xf numFmtId="0" fontId="53" fillId="0" borderId="12" xfId="53" applyFont="1" applyBorder="1" applyAlignment="1">
      <alignment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5" fillId="0" borderId="45" xfId="53" applyFont="1" applyBorder="1" applyAlignment="1">
      <alignment vertical="center" wrapText="1"/>
    </xf>
    <xf numFmtId="0" fontId="55" fillId="0" borderId="28" xfId="53" applyFont="1" applyBorder="1" applyAlignment="1">
      <alignment vertical="center" wrapText="1"/>
    </xf>
    <xf numFmtId="0" fontId="55" fillId="0" borderId="15" xfId="53" applyFont="1" applyBorder="1" applyAlignment="1">
      <alignment vertical="center" wrapText="1"/>
    </xf>
    <xf numFmtId="0" fontId="55" fillId="0" borderId="10" xfId="53" applyFont="1" applyFill="1" applyBorder="1" applyAlignment="1">
      <alignment horizontal="center" vertical="center"/>
    </xf>
    <xf numFmtId="0" fontId="55" fillId="0" borderId="46" xfId="53" applyFont="1" applyBorder="1" applyAlignment="1">
      <alignment vertical="center"/>
    </xf>
    <xf numFmtId="0" fontId="55" fillId="0" borderId="47" xfId="53" applyFont="1" applyBorder="1" applyAlignment="1">
      <alignment vertical="center"/>
    </xf>
    <xf numFmtId="0" fontId="55" fillId="0" borderId="48" xfId="53" applyFont="1" applyBorder="1" applyAlignment="1">
      <alignment vertical="center"/>
    </xf>
    <xf numFmtId="0" fontId="55" fillId="0" borderId="16" xfId="53" applyFont="1" applyFill="1" applyBorder="1" applyAlignment="1">
      <alignment horizontal="center" vertical="center"/>
    </xf>
    <xf numFmtId="0" fontId="55" fillId="0" borderId="34" xfId="53" applyFont="1" applyBorder="1" applyAlignment="1">
      <alignment vertical="center"/>
    </xf>
    <xf numFmtId="0" fontId="55" fillId="0" borderId="10" xfId="53" applyFont="1" applyBorder="1" applyAlignment="1">
      <alignment vertical="center"/>
    </xf>
    <xf numFmtId="0" fontId="53" fillId="0" borderId="10" xfId="53" applyFont="1" applyFill="1" applyBorder="1" applyAlignment="1">
      <alignment horizontal="center"/>
    </xf>
    <xf numFmtId="0" fontId="55" fillId="0" borderId="10" xfId="53" applyFont="1" applyFill="1" applyBorder="1" applyAlignment="1">
      <alignment horizontal="center"/>
    </xf>
    <xf numFmtId="0" fontId="55" fillId="0" borderId="49" xfId="53" applyFont="1" applyFill="1" applyBorder="1" applyAlignment="1">
      <alignment horizontal="center" vertical="center"/>
    </xf>
    <xf numFmtId="0" fontId="55" fillId="0" borderId="48" xfId="53" applyFont="1" applyFill="1" applyBorder="1" applyAlignment="1">
      <alignment horizontal="center" vertical="center"/>
    </xf>
    <xf numFmtId="0" fontId="55" fillId="0" borderId="49" xfId="53" applyFont="1" applyFill="1" applyBorder="1" applyAlignment="1">
      <alignment horizontal="center"/>
    </xf>
    <xf numFmtId="0" fontId="55" fillId="0" borderId="48" xfId="53" applyFont="1" applyFill="1" applyBorder="1" applyAlignment="1">
      <alignment horizontal="center"/>
    </xf>
    <xf numFmtId="0" fontId="55" fillId="0" borderId="45" xfId="53" applyFont="1" applyBorder="1" applyAlignment="1">
      <alignment horizontal="left" vertical="top"/>
    </xf>
    <xf numFmtId="0" fontId="55" fillId="0" borderId="28" xfId="53" applyFont="1" applyBorder="1" applyAlignment="1">
      <alignment horizontal="left" vertical="top"/>
    </xf>
    <xf numFmtId="0" fontId="55" fillId="0" borderId="15" xfId="53" applyFont="1" applyBorder="1" applyAlignment="1">
      <alignment horizontal="left" vertical="top"/>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11" xfId="53" applyFont="1" applyFill="1" applyBorder="1" applyAlignment="1">
      <alignment horizontal="center"/>
    </xf>
    <xf numFmtId="0" fontId="55" fillId="0" borderId="15" xfId="53" applyFont="1" applyFill="1" applyBorder="1" applyAlignment="1">
      <alignment horizontal="center"/>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6" fillId="0" borderId="0" xfId="52" applyFont="1" applyFill="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xf numFmtId="0" fontId="72" fillId="0" borderId="10" xfId="40" applyFont="1" applyFill="1" applyBorder="1" applyAlignment="1">
      <alignment horizontal="left" vertical="center" wrapText="1"/>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58472704"/>
        <c:axId val="59097088"/>
      </c:lineChart>
      <c:catAx>
        <c:axId val="58472704"/>
        <c:scaling>
          <c:orientation val="minMax"/>
        </c:scaling>
        <c:delete val="0"/>
        <c:axPos val="b"/>
        <c:numFmt formatCode="General" sourceLinked="1"/>
        <c:majorTickMark val="out"/>
        <c:minorTickMark val="none"/>
        <c:tickLblPos val="nextTo"/>
        <c:crossAx val="59097088"/>
        <c:crosses val="autoZero"/>
        <c:auto val="1"/>
        <c:lblAlgn val="ctr"/>
        <c:lblOffset val="100"/>
        <c:noMultiLvlLbl val="0"/>
      </c:catAx>
      <c:valAx>
        <c:axId val="59097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472704"/>
        <c:crosses val="autoZero"/>
        <c:crossBetween val="between"/>
      </c:valAx>
    </c:plotArea>
    <c:legend>
      <c:legendPos val="r"/>
      <c:layout>
        <c:manualLayout>
          <c:xMode val="edge"/>
          <c:yMode val="edge"/>
          <c:x val="0.11011904761904699"/>
          <c:y val="0.92097800609148883"/>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37" zoomScaleSheetLayoutView="100" workbookViewId="0">
      <selection activeCell="C38" sqref="C38"/>
    </sheetView>
  </sheetViews>
  <sheetFormatPr defaultRowHeight="15" x14ac:dyDescent="0.25"/>
  <cols>
    <col min="1" max="1" width="6.140625" style="1" customWidth="1"/>
    <col min="2" max="2" width="53.5703125" style="1" customWidth="1"/>
    <col min="3" max="3" width="91.42578125" style="19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0" t="s">
        <v>68</v>
      </c>
      <c r="F1" s="15"/>
      <c r="G1" s="15"/>
    </row>
    <row r="2" spans="1:22" s="11" customFormat="1" ht="18.75" customHeight="1" x14ac:dyDescent="0.3">
      <c r="A2" s="17"/>
      <c r="C2" s="191" t="s">
        <v>10</v>
      </c>
      <c r="F2" s="15"/>
      <c r="G2" s="15"/>
    </row>
    <row r="3" spans="1:22" s="11" customFormat="1" ht="18.75" x14ac:dyDescent="0.3">
      <c r="A3" s="16"/>
      <c r="C3" s="191" t="s">
        <v>67</v>
      </c>
      <c r="F3" s="15"/>
      <c r="G3" s="15"/>
    </row>
    <row r="4" spans="1:22" s="11" customFormat="1" ht="18.75" x14ac:dyDescent="0.3">
      <c r="A4" s="16"/>
      <c r="C4" s="192"/>
      <c r="F4" s="15"/>
      <c r="G4" s="15"/>
      <c r="H4" s="14"/>
    </row>
    <row r="5" spans="1:22" s="11" customFormat="1" ht="18.75" x14ac:dyDescent="0.25">
      <c r="A5" s="260" t="s">
        <v>530</v>
      </c>
      <c r="B5" s="260"/>
      <c r="C5" s="260"/>
      <c r="D5" s="179"/>
      <c r="E5" s="179"/>
      <c r="F5" s="179"/>
      <c r="G5" s="179"/>
      <c r="H5" s="179"/>
      <c r="I5" s="179"/>
      <c r="J5" s="179"/>
    </row>
    <row r="6" spans="1:22" s="11" customFormat="1" ht="18.75" x14ac:dyDescent="0.3">
      <c r="A6" s="16"/>
      <c r="C6" s="192"/>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
        <v>494</v>
      </c>
      <c r="B9" s="263"/>
      <c r="C9" s="263"/>
      <c r="D9" s="175"/>
      <c r="E9" s="175"/>
      <c r="F9" s="175"/>
      <c r="G9" s="175"/>
      <c r="H9" s="175"/>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
        <v>507</v>
      </c>
      <c r="B12" s="263"/>
      <c r="C12" s="263"/>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1" t="s">
        <v>7</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63" t="s">
        <v>522</v>
      </c>
      <c r="B15" s="263"/>
      <c r="C15" s="263"/>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26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2" t="s">
        <v>477</v>
      </c>
      <c r="B18" s="263"/>
      <c r="C18" s="26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6"/>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315</v>
      </c>
      <c r="C22" s="35" t="s">
        <v>509</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537</v>
      </c>
      <c r="C23" s="35" t="s">
        <v>526</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6" t="s">
        <v>426</v>
      </c>
      <c r="C24" s="193" t="s">
        <v>496</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6" t="s">
        <v>74</v>
      </c>
      <c r="C25" s="193" t="s">
        <v>497</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6" t="s">
        <v>73</v>
      </c>
      <c r="C26" s="193" t="s">
        <v>504</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6" t="s">
        <v>427</v>
      </c>
      <c r="C27" s="193" t="s">
        <v>498</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6" t="s">
        <v>428</v>
      </c>
      <c r="C28" s="193" t="s">
        <v>498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6" t="s">
        <v>429</v>
      </c>
      <c r="C29" s="193" t="s">
        <v>498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430</v>
      </c>
      <c r="C30" s="193" t="s">
        <v>498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431</v>
      </c>
      <c r="C31" s="193" t="s">
        <v>498</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432</v>
      </c>
      <c r="C32" s="193" t="s">
        <v>510</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448</v>
      </c>
      <c r="B33" s="38" t="s">
        <v>433</v>
      </c>
      <c r="C33" s="193" t="s">
        <v>498</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436</v>
      </c>
      <c r="B34" s="38" t="s">
        <v>71</v>
      </c>
      <c r="C34" s="35" t="s">
        <v>498</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449</v>
      </c>
      <c r="B35" s="38" t="s">
        <v>434</v>
      </c>
      <c r="C35" s="35" t="s">
        <v>498</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437</v>
      </c>
      <c r="B36" s="38" t="s">
        <v>435</v>
      </c>
      <c r="C36" s="35" t="s">
        <v>498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450</v>
      </c>
      <c r="B37" s="38" t="s">
        <v>227</v>
      </c>
      <c r="C37" s="35" t="s">
        <v>498</v>
      </c>
      <c r="D37" s="22"/>
      <c r="E37" s="22"/>
      <c r="F37" s="22"/>
      <c r="G37" s="22"/>
      <c r="H37" s="22"/>
      <c r="I37" s="22"/>
      <c r="J37" s="22"/>
      <c r="K37" s="22"/>
      <c r="L37" s="22"/>
      <c r="M37" s="22"/>
      <c r="N37" s="22"/>
      <c r="O37" s="22"/>
      <c r="P37" s="22"/>
      <c r="Q37" s="22"/>
      <c r="R37" s="22"/>
      <c r="S37" s="22"/>
      <c r="T37" s="22"/>
      <c r="U37" s="22"/>
      <c r="V37" s="22"/>
    </row>
    <row r="38" spans="1:22" ht="63" x14ac:dyDescent="0.25">
      <c r="A38" s="23" t="s">
        <v>438</v>
      </c>
      <c r="B38" s="38" t="s">
        <v>490</v>
      </c>
      <c r="C38" s="35" t="s">
        <v>538</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451</v>
      </c>
      <c r="B39" s="38" t="s">
        <v>472</v>
      </c>
      <c r="C39" s="35" t="s">
        <v>498</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439</v>
      </c>
      <c r="B40" s="38" t="s">
        <v>487</v>
      </c>
      <c r="C40" s="35" t="s">
        <v>498</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454</v>
      </c>
      <c r="B41" s="38" t="s">
        <v>455</v>
      </c>
      <c r="C41" s="35" t="s">
        <v>334</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440</v>
      </c>
      <c r="B42" s="38" t="s">
        <v>478</v>
      </c>
      <c r="C42" s="35" t="s">
        <v>334</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473</v>
      </c>
      <c r="B43" s="38" t="s">
        <v>479</v>
      </c>
      <c r="C43" s="35" t="s">
        <v>334</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441</v>
      </c>
      <c r="B44" s="38" t="s">
        <v>480</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474</v>
      </c>
      <c r="B45" s="38" t="s">
        <v>488</v>
      </c>
      <c r="C45" s="196" t="s">
        <v>527</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442</v>
      </c>
      <c r="B46" s="38" t="s">
        <v>489</v>
      </c>
      <c r="C46" s="196" t="s">
        <v>528</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5"/>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5"/>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5"/>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5"/>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5"/>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5"/>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5"/>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5"/>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5"/>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5"/>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5"/>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5"/>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5"/>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5"/>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5"/>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5"/>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5"/>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5"/>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5"/>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5"/>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5"/>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5"/>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5"/>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5"/>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5"/>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5"/>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5"/>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5"/>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5"/>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5"/>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5"/>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5"/>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5"/>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5"/>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5"/>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5"/>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5"/>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5"/>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5"/>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5"/>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5"/>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5"/>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5"/>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5"/>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5"/>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5"/>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5"/>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5"/>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5"/>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5"/>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5"/>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5"/>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5"/>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5"/>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5"/>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5"/>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5"/>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5"/>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5"/>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5"/>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5"/>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5"/>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5"/>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5"/>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5"/>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5"/>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5"/>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5"/>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5"/>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5"/>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5"/>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5"/>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5"/>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5"/>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5"/>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5"/>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5"/>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5"/>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5"/>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5"/>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5"/>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5"/>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5"/>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5"/>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5"/>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5"/>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5"/>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5"/>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5"/>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5"/>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5"/>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5"/>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5"/>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5"/>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5"/>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5"/>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5"/>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5"/>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5"/>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5"/>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5"/>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5"/>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5"/>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5"/>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5"/>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5"/>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5"/>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5"/>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5"/>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5"/>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5"/>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5"/>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5"/>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5"/>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5"/>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5"/>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5"/>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5"/>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5"/>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5"/>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5"/>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5"/>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5"/>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5"/>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5"/>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5"/>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5"/>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5"/>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5"/>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5"/>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5"/>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5"/>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5"/>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5"/>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5"/>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5"/>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5"/>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5"/>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5"/>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5"/>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5"/>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5"/>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5"/>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5"/>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5"/>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5"/>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5"/>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5"/>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5"/>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5"/>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5"/>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5"/>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5"/>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5"/>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5"/>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5"/>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5"/>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5"/>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5"/>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5"/>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5"/>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5"/>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5"/>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5"/>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5"/>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5"/>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5"/>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5"/>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5"/>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5"/>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5"/>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5"/>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5"/>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5"/>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5"/>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5"/>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5"/>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5"/>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5"/>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5"/>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5"/>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5"/>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5"/>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5"/>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5"/>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5"/>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5"/>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5"/>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5"/>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5"/>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5"/>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5"/>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5"/>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5"/>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5"/>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5"/>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5"/>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5"/>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5"/>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5"/>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5"/>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5"/>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5"/>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5"/>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5"/>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5"/>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5"/>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5"/>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5"/>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5"/>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5"/>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5"/>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5"/>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5"/>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5"/>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5"/>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5"/>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5"/>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5"/>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5"/>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5"/>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5"/>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5"/>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5"/>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5"/>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5"/>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5"/>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5"/>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5"/>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5"/>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5"/>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5"/>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5"/>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5"/>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5"/>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5"/>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5"/>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5"/>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5"/>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5"/>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5"/>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5"/>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5"/>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5"/>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5"/>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5"/>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5"/>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5"/>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5"/>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5"/>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5"/>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5"/>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5"/>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5"/>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5"/>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5"/>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5"/>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5"/>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5"/>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5"/>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5"/>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5"/>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5"/>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5"/>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5"/>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5"/>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5"/>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5"/>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5"/>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5"/>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5"/>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5"/>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5"/>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5"/>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5"/>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5"/>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5"/>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5"/>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5"/>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5"/>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5"/>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5"/>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5"/>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5"/>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5"/>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5"/>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5"/>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5"/>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5"/>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3"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7"/>
  <sheetViews>
    <sheetView view="pageBreakPreview" topLeftCell="A25" zoomScale="75" zoomScaleNormal="70" zoomScaleSheetLayoutView="75" workbookViewId="0">
      <selection activeCell="C57" sqref="C57"/>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5703125" style="61" customWidth="1"/>
    <col min="9" max="9" width="5.42578125" style="61" customWidth="1"/>
    <col min="10" max="10" width="8.140625" style="61" customWidth="1"/>
    <col min="11" max="11" width="5.28515625" style="61" customWidth="1"/>
    <col min="12" max="12" width="7.7109375" style="61" bestFit="1" customWidth="1"/>
    <col min="13" max="13" width="5.28515625" style="61" customWidth="1"/>
    <col min="14" max="14" width="8.5703125" style="61" customWidth="1"/>
    <col min="15" max="15" width="6.140625" style="61" customWidth="1"/>
    <col min="16" max="16" width="7.7109375" style="61" bestFit="1" customWidth="1"/>
    <col min="17" max="19" width="6.140625" style="61" customWidth="1"/>
    <col min="20" max="20" width="9.5703125" style="61" customWidth="1"/>
    <col min="21" max="21" width="9.5703125" style="232" customWidth="1"/>
    <col min="22" max="16384" width="9.140625" style="61"/>
  </cols>
  <sheetData>
    <row r="1" spans="1:48" ht="18.75" x14ac:dyDescent="0.25">
      <c r="U1" s="230" t="s">
        <v>68</v>
      </c>
    </row>
    <row r="2" spans="1:48" ht="18.75" x14ac:dyDescent="0.3">
      <c r="U2" s="231" t="s">
        <v>10</v>
      </c>
    </row>
    <row r="3" spans="1:48" ht="18.75" x14ac:dyDescent="0.3">
      <c r="U3" s="231" t="s">
        <v>67</v>
      </c>
    </row>
    <row r="4" spans="1:48" ht="18.75" customHeight="1" x14ac:dyDescent="0.25">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15"/>
      <c r="AI4" s="15"/>
      <c r="AJ4" s="15"/>
      <c r="AK4" s="15"/>
      <c r="AL4" s="15"/>
      <c r="AM4" s="15"/>
      <c r="AN4" s="15"/>
      <c r="AO4" s="15"/>
      <c r="AP4" s="15"/>
      <c r="AQ4" s="15"/>
      <c r="AR4" s="15"/>
      <c r="AS4" s="15"/>
      <c r="AT4" s="15"/>
      <c r="AU4" s="15"/>
      <c r="AV4" s="15"/>
    </row>
    <row r="5" spans="1:48" x14ac:dyDescent="0.25">
      <c r="A5" s="15"/>
      <c r="B5" s="15"/>
      <c r="C5" s="15"/>
      <c r="D5" s="15"/>
      <c r="E5" s="233"/>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c r="AD6" s="385"/>
      <c r="AE6" s="385"/>
      <c r="AF6" s="385"/>
      <c r="AG6" s="385"/>
      <c r="AH6" s="15"/>
      <c r="AI6" s="15"/>
      <c r="AJ6" s="15"/>
      <c r="AK6" s="15"/>
      <c r="AL6" s="15"/>
      <c r="AM6" s="15"/>
      <c r="AN6" s="15"/>
      <c r="AO6" s="15"/>
      <c r="AP6" s="15"/>
      <c r="AQ6" s="15"/>
      <c r="AR6" s="15"/>
      <c r="AS6" s="15"/>
      <c r="AT6" s="15"/>
      <c r="AU6" s="15"/>
      <c r="AV6" s="15"/>
    </row>
    <row r="7" spans="1:48" ht="18.75" x14ac:dyDescent="0.25">
      <c r="A7" s="15"/>
      <c r="B7" s="15"/>
      <c r="C7" s="15"/>
      <c r="D7" s="235"/>
      <c r="E7" s="235"/>
      <c r="F7" s="235"/>
      <c r="G7" s="235"/>
      <c r="H7" s="15"/>
      <c r="I7" s="15"/>
      <c r="J7" s="15"/>
      <c r="K7" s="234"/>
      <c r="L7" s="234"/>
      <c r="M7" s="234"/>
      <c r="N7" s="234"/>
      <c r="O7" s="234"/>
      <c r="P7" s="234"/>
      <c r="Q7" s="234"/>
      <c r="R7" s="234"/>
      <c r="S7" s="234"/>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x14ac:dyDescent="0.25">
      <c r="A8" s="386" t="str">
        <f>'1. паспорт местоположение'!A9:C9</f>
        <v>Акционерное общество "Чукотэнерго"</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15"/>
      <c r="AI8" s="15"/>
      <c r="AJ8" s="15"/>
      <c r="AK8" s="15"/>
      <c r="AL8" s="15"/>
      <c r="AM8" s="15"/>
      <c r="AN8" s="15"/>
      <c r="AO8" s="15"/>
      <c r="AP8" s="15"/>
      <c r="AQ8" s="15"/>
      <c r="AR8" s="15"/>
      <c r="AS8" s="15"/>
      <c r="AT8" s="15"/>
      <c r="AU8" s="15"/>
      <c r="AV8" s="15"/>
    </row>
    <row r="9" spans="1:48" ht="18.75" customHeight="1" x14ac:dyDescent="0.25">
      <c r="A9" s="384" t="s">
        <v>531</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15"/>
      <c r="AI9" s="15"/>
      <c r="AJ9" s="15"/>
      <c r="AK9" s="15"/>
      <c r="AL9" s="15"/>
      <c r="AM9" s="15"/>
      <c r="AN9" s="15"/>
      <c r="AO9" s="15"/>
      <c r="AP9" s="15"/>
      <c r="AQ9" s="15"/>
      <c r="AR9" s="15"/>
      <c r="AS9" s="15"/>
      <c r="AT9" s="15"/>
      <c r="AU9" s="15"/>
      <c r="AV9" s="15"/>
    </row>
    <row r="10" spans="1:48" ht="18.75" x14ac:dyDescent="0.25">
      <c r="A10" s="15"/>
      <c r="B10" s="15"/>
      <c r="C10" s="15"/>
      <c r="D10" s="235"/>
      <c r="E10" s="235"/>
      <c r="F10" s="235"/>
      <c r="G10" s="235"/>
      <c r="H10" s="15"/>
      <c r="I10" s="15"/>
      <c r="J10" s="15"/>
      <c r="K10" s="234"/>
      <c r="L10" s="234"/>
      <c r="M10" s="234"/>
      <c r="N10" s="234"/>
      <c r="O10" s="234"/>
      <c r="P10" s="234"/>
      <c r="Q10" s="234"/>
      <c r="R10" s="234"/>
      <c r="S10" s="234"/>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x14ac:dyDescent="0.25">
      <c r="A11" s="386" t="str">
        <f>'1. паспорт местоположение'!A12:C12</f>
        <v>G_524-ЭГ-н-22</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15"/>
      <c r="AI11" s="15"/>
      <c r="AJ11" s="15"/>
      <c r="AK11" s="15"/>
      <c r="AL11" s="15"/>
      <c r="AM11" s="15"/>
      <c r="AN11" s="15"/>
      <c r="AO11" s="15"/>
      <c r="AP11" s="15"/>
      <c r="AQ11" s="15"/>
      <c r="AR11" s="15"/>
      <c r="AS11" s="15"/>
      <c r="AT11" s="15"/>
      <c r="AU11" s="15"/>
      <c r="AV11" s="15"/>
    </row>
    <row r="12" spans="1:48" ht="18.75" customHeight="1" x14ac:dyDescent="0.25">
      <c r="A12" s="384" t="s">
        <v>532</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15"/>
      <c r="AI12" s="15"/>
      <c r="AJ12" s="15"/>
      <c r="AK12" s="15"/>
      <c r="AL12" s="15"/>
      <c r="AM12" s="15"/>
      <c r="AN12" s="15"/>
      <c r="AO12" s="15"/>
      <c r="AP12" s="15"/>
      <c r="AQ12" s="15"/>
      <c r="AR12" s="15"/>
      <c r="AS12" s="15"/>
      <c r="AT12" s="15"/>
      <c r="AU12" s="15"/>
      <c r="AV12" s="15"/>
    </row>
    <row r="13" spans="1:48" ht="16.5" customHeight="1" x14ac:dyDescent="0.25">
      <c r="A13" s="236"/>
      <c r="B13" s="236"/>
      <c r="C13" s="236"/>
      <c r="D13" s="225"/>
      <c r="E13" s="225"/>
      <c r="F13" s="225"/>
      <c r="G13" s="225"/>
      <c r="H13" s="236"/>
      <c r="I13" s="236"/>
      <c r="J13" s="236"/>
      <c r="K13" s="225"/>
      <c r="L13" s="225"/>
      <c r="M13" s="225"/>
      <c r="N13" s="225"/>
      <c r="O13" s="225"/>
      <c r="P13" s="225"/>
      <c r="Q13" s="225"/>
      <c r="R13" s="225"/>
      <c r="S13" s="225"/>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row>
    <row r="14" spans="1:48" ht="18.75" x14ac:dyDescent="0.3">
      <c r="A14" s="386" t="str">
        <f>'1. паспорт местоположение'!A15:C15</f>
        <v>Приобретение бульдозерной техники  для нужд филиала Эгвекинотская ГРЭС в кол. 2 шт.</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237"/>
      <c r="AI14" s="237"/>
      <c r="AJ14" s="237"/>
      <c r="AK14" s="237"/>
      <c r="AL14" s="237"/>
      <c r="AM14" s="237"/>
      <c r="AN14" s="237"/>
      <c r="AO14" s="237"/>
      <c r="AP14" s="237"/>
      <c r="AQ14" s="237"/>
      <c r="AR14" s="237"/>
      <c r="AS14" s="237"/>
      <c r="AT14" s="237"/>
      <c r="AU14" s="237"/>
      <c r="AV14" s="237"/>
    </row>
    <row r="15" spans="1:48" ht="15.75" customHeight="1" x14ac:dyDescent="0.25">
      <c r="A15" s="384" t="s">
        <v>495</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238"/>
      <c r="AI15" s="238"/>
      <c r="AJ15" s="238"/>
      <c r="AK15" s="238"/>
      <c r="AL15" s="238"/>
      <c r="AM15" s="238"/>
      <c r="AN15" s="238"/>
      <c r="AO15" s="238"/>
      <c r="AP15" s="238"/>
      <c r="AQ15" s="238"/>
      <c r="AR15" s="238"/>
      <c r="AS15" s="238"/>
      <c r="AT15" s="238"/>
      <c r="AU15" s="238"/>
      <c r="AV15" s="238"/>
    </row>
    <row r="16" spans="1:4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row>
    <row r="18" spans="1:36" x14ac:dyDescent="0.25">
      <c r="A18" s="396" t="s">
        <v>462</v>
      </c>
      <c r="B18" s="396"/>
      <c r="C18" s="396"/>
      <c r="D18" s="396"/>
      <c r="E18" s="396"/>
      <c r="F18" s="396"/>
      <c r="G18" s="396"/>
      <c r="H18" s="396"/>
      <c r="I18" s="396"/>
      <c r="J18" s="396"/>
      <c r="K18" s="396"/>
      <c r="L18" s="396"/>
      <c r="M18" s="396"/>
      <c r="N18" s="396"/>
      <c r="O18" s="396"/>
      <c r="P18" s="396"/>
      <c r="Q18" s="396"/>
      <c r="R18" s="396"/>
      <c r="S18" s="396"/>
      <c r="T18" s="396"/>
      <c r="U18" s="396"/>
    </row>
    <row r="20" spans="1:36" s="246" customFormat="1" ht="33" customHeight="1" x14ac:dyDescent="0.25">
      <c r="A20" s="393" t="s">
        <v>183</v>
      </c>
      <c r="B20" s="393" t="s">
        <v>182</v>
      </c>
      <c r="C20" s="375" t="s">
        <v>181</v>
      </c>
      <c r="D20" s="375"/>
      <c r="E20" s="395" t="s">
        <v>180</v>
      </c>
      <c r="F20" s="395"/>
      <c r="G20" s="393" t="s">
        <v>535</v>
      </c>
      <c r="H20" s="387" t="s">
        <v>515</v>
      </c>
      <c r="I20" s="388"/>
      <c r="J20" s="388"/>
      <c r="K20" s="388"/>
      <c r="L20" s="387" t="s">
        <v>516</v>
      </c>
      <c r="M20" s="388"/>
      <c r="N20" s="388"/>
      <c r="O20" s="388"/>
      <c r="P20" s="387" t="s">
        <v>517</v>
      </c>
      <c r="Q20" s="388"/>
      <c r="R20" s="388"/>
      <c r="S20" s="388"/>
      <c r="T20" s="387" t="s">
        <v>518</v>
      </c>
      <c r="U20" s="388"/>
      <c r="V20" s="388"/>
      <c r="W20" s="388"/>
      <c r="X20" s="387" t="s">
        <v>524</v>
      </c>
      <c r="Y20" s="388"/>
      <c r="Z20" s="388"/>
      <c r="AA20" s="388"/>
      <c r="AB20" s="387" t="s">
        <v>536</v>
      </c>
      <c r="AC20" s="388"/>
      <c r="AD20" s="388"/>
      <c r="AE20" s="388"/>
      <c r="AF20" s="389" t="s">
        <v>519</v>
      </c>
      <c r="AG20" s="390"/>
      <c r="AH20" s="245"/>
      <c r="AI20" s="245"/>
      <c r="AJ20" s="245"/>
    </row>
    <row r="21" spans="1:36" s="246" customFormat="1" ht="150.75" customHeight="1" x14ac:dyDescent="0.25">
      <c r="A21" s="394"/>
      <c r="B21" s="394"/>
      <c r="C21" s="375"/>
      <c r="D21" s="375"/>
      <c r="E21" s="395"/>
      <c r="F21" s="395"/>
      <c r="G21" s="394"/>
      <c r="H21" s="375" t="s">
        <v>3</v>
      </c>
      <c r="I21" s="375"/>
      <c r="J21" s="375" t="s">
        <v>179</v>
      </c>
      <c r="K21" s="375"/>
      <c r="L21" s="375" t="s">
        <v>3</v>
      </c>
      <c r="M21" s="375"/>
      <c r="N21" s="375" t="s">
        <v>179</v>
      </c>
      <c r="O21" s="375"/>
      <c r="P21" s="375" t="s">
        <v>3</v>
      </c>
      <c r="Q21" s="375"/>
      <c r="R21" s="375" t="s">
        <v>179</v>
      </c>
      <c r="S21" s="375"/>
      <c r="T21" s="375" t="s">
        <v>3</v>
      </c>
      <c r="U21" s="375"/>
      <c r="V21" s="375" t="s">
        <v>179</v>
      </c>
      <c r="W21" s="375"/>
      <c r="X21" s="375" t="s">
        <v>3</v>
      </c>
      <c r="Y21" s="375"/>
      <c r="Z21" s="375" t="s">
        <v>179</v>
      </c>
      <c r="AA21" s="375"/>
      <c r="AB21" s="375" t="s">
        <v>3</v>
      </c>
      <c r="AC21" s="375"/>
      <c r="AD21" s="375" t="s">
        <v>179</v>
      </c>
      <c r="AE21" s="375"/>
      <c r="AF21" s="391"/>
      <c r="AG21" s="392"/>
    </row>
    <row r="22" spans="1:36" s="246" customFormat="1" ht="89.25" customHeight="1" x14ac:dyDescent="0.25">
      <c r="A22" s="383"/>
      <c r="B22" s="383"/>
      <c r="C22" s="241" t="s">
        <v>3</v>
      </c>
      <c r="D22" s="241" t="s">
        <v>177</v>
      </c>
      <c r="E22" s="77" t="s">
        <v>533</v>
      </c>
      <c r="F22" s="77" t="s">
        <v>534</v>
      </c>
      <c r="G22" s="383"/>
      <c r="H22" s="76" t="s">
        <v>443</v>
      </c>
      <c r="I22" s="76" t="s">
        <v>444</v>
      </c>
      <c r="J22" s="76" t="s">
        <v>443</v>
      </c>
      <c r="K22" s="76" t="s">
        <v>444</v>
      </c>
      <c r="L22" s="76" t="s">
        <v>443</v>
      </c>
      <c r="M22" s="76" t="s">
        <v>444</v>
      </c>
      <c r="N22" s="76" t="s">
        <v>443</v>
      </c>
      <c r="O22" s="76" t="s">
        <v>444</v>
      </c>
      <c r="P22" s="76" t="s">
        <v>443</v>
      </c>
      <c r="Q22" s="76" t="s">
        <v>444</v>
      </c>
      <c r="R22" s="76" t="s">
        <v>443</v>
      </c>
      <c r="S22" s="76" t="s">
        <v>444</v>
      </c>
      <c r="T22" s="76" t="s">
        <v>443</v>
      </c>
      <c r="U22" s="76" t="s">
        <v>444</v>
      </c>
      <c r="V22" s="76" t="s">
        <v>443</v>
      </c>
      <c r="W22" s="76" t="s">
        <v>444</v>
      </c>
      <c r="X22" s="76" t="s">
        <v>443</v>
      </c>
      <c r="Y22" s="76" t="s">
        <v>444</v>
      </c>
      <c r="Z22" s="76" t="s">
        <v>443</v>
      </c>
      <c r="AA22" s="76" t="s">
        <v>444</v>
      </c>
      <c r="AB22" s="76" t="s">
        <v>443</v>
      </c>
      <c r="AC22" s="76" t="s">
        <v>444</v>
      </c>
      <c r="AD22" s="76" t="s">
        <v>443</v>
      </c>
      <c r="AE22" s="76" t="s">
        <v>444</v>
      </c>
      <c r="AF22" s="257" t="s">
        <v>178</v>
      </c>
      <c r="AG22" s="257" t="s">
        <v>177</v>
      </c>
    </row>
    <row r="23" spans="1:36" s="246" customFormat="1" ht="19.5" customHeight="1" x14ac:dyDescent="0.25">
      <c r="A23" s="240">
        <v>1</v>
      </c>
      <c r="B23" s="240">
        <v>2</v>
      </c>
      <c r="C23" s="240">
        <v>3</v>
      </c>
      <c r="D23" s="240">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c r="AD23" s="256">
        <v>30</v>
      </c>
      <c r="AE23" s="256">
        <v>31</v>
      </c>
      <c r="AF23" s="256">
        <v>32</v>
      </c>
      <c r="AG23" s="256">
        <v>33</v>
      </c>
    </row>
    <row r="24" spans="1:36" s="246" customFormat="1" ht="47.25" customHeight="1" x14ac:dyDescent="0.25">
      <c r="A24" s="73">
        <v>1</v>
      </c>
      <c r="B24" s="72" t="s">
        <v>176</v>
      </c>
      <c r="C24" s="75">
        <v>18.404</v>
      </c>
      <c r="D24" s="75">
        <v>0</v>
      </c>
      <c r="E24" s="75">
        <v>18.404</v>
      </c>
      <c r="F24" s="75">
        <v>0</v>
      </c>
      <c r="G24" s="75">
        <v>0</v>
      </c>
      <c r="H24" s="75">
        <v>9.202</v>
      </c>
      <c r="I24" s="75"/>
      <c r="J24" s="75">
        <v>0</v>
      </c>
      <c r="K24" s="75"/>
      <c r="L24" s="75"/>
      <c r="M24" s="75"/>
      <c r="N24" s="75"/>
      <c r="O24" s="75"/>
      <c r="P24" s="75"/>
      <c r="Q24" s="75"/>
      <c r="R24" s="75"/>
      <c r="S24" s="75"/>
      <c r="T24" s="75"/>
      <c r="U24" s="75"/>
      <c r="V24" s="75"/>
      <c r="W24" s="75"/>
      <c r="X24" s="75"/>
      <c r="Y24" s="75"/>
      <c r="Z24" s="75"/>
      <c r="AA24" s="75"/>
      <c r="AB24" s="75"/>
      <c r="AC24" s="75"/>
      <c r="AD24" s="75"/>
      <c r="AE24" s="75"/>
      <c r="AF24" s="75">
        <f>SUM(H24,L24,P24,T24,X24,AB24)</f>
        <v>9.202</v>
      </c>
      <c r="AG24" s="75">
        <f>SUM(J24,N24,P24,T24,X24,AB24)</f>
        <v>0</v>
      </c>
    </row>
    <row r="25" spans="1:36" s="246" customFormat="1" ht="24" customHeight="1" x14ac:dyDescent="0.25">
      <c r="A25" s="71" t="s">
        <v>175</v>
      </c>
      <c r="B25" s="48" t="s">
        <v>174</v>
      </c>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258"/>
    </row>
    <row r="26" spans="1:36" s="246" customFormat="1" x14ac:dyDescent="0.25">
      <c r="A26" s="71" t="s">
        <v>173</v>
      </c>
      <c r="B26" s="48" t="s">
        <v>172</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69"/>
      <c r="AG26" s="258"/>
    </row>
    <row r="27" spans="1:36" s="246" customFormat="1" ht="31.5" x14ac:dyDescent="0.25">
      <c r="A27" s="71" t="s">
        <v>171</v>
      </c>
      <c r="B27" s="48" t="s">
        <v>399</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69"/>
      <c r="AG27" s="258"/>
    </row>
    <row r="28" spans="1:36" s="246" customFormat="1" x14ac:dyDescent="0.25">
      <c r="A28" s="71" t="s">
        <v>170</v>
      </c>
      <c r="B28" s="48" t="s">
        <v>169</v>
      </c>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215"/>
      <c r="AG28" s="258"/>
    </row>
    <row r="29" spans="1:36" s="246" customFormat="1" x14ac:dyDescent="0.25">
      <c r="A29" s="71" t="s">
        <v>168</v>
      </c>
      <c r="B29" s="74" t="s">
        <v>167</v>
      </c>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row>
    <row r="30" spans="1:36" s="246" customFormat="1" ht="47.25" x14ac:dyDescent="0.25">
      <c r="A30" s="73" t="s">
        <v>63</v>
      </c>
      <c r="B30" s="72" t="s">
        <v>166</v>
      </c>
      <c r="C30" s="75">
        <v>15.596</v>
      </c>
      <c r="D30" s="75">
        <v>0</v>
      </c>
      <c r="E30" s="75">
        <v>15.596</v>
      </c>
      <c r="F30" s="75">
        <v>0</v>
      </c>
      <c r="G30" s="75">
        <v>0</v>
      </c>
      <c r="H30" s="75">
        <v>7.798</v>
      </c>
      <c r="I30" s="75"/>
      <c r="J30" s="75">
        <v>0</v>
      </c>
      <c r="K30" s="75"/>
      <c r="L30" s="75"/>
      <c r="M30" s="75"/>
      <c r="N30" s="75"/>
      <c r="O30" s="75"/>
      <c r="P30" s="75"/>
      <c r="Q30" s="75"/>
      <c r="R30" s="75"/>
      <c r="S30" s="75"/>
      <c r="T30" s="75"/>
      <c r="U30" s="75"/>
      <c r="V30" s="75"/>
      <c r="W30" s="75"/>
      <c r="X30" s="75"/>
      <c r="Y30" s="75"/>
      <c r="Z30" s="75"/>
      <c r="AA30" s="75"/>
      <c r="AB30" s="75"/>
      <c r="AC30" s="75"/>
      <c r="AD30" s="75"/>
      <c r="AE30" s="75"/>
      <c r="AF30" s="75">
        <f>SUM(H30,L30,P30,T30,X30,AB30)</f>
        <v>7.798</v>
      </c>
      <c r="AG30" s="75">
        <f>SUM(J30,N30,P30,T30,X30,AB30)</f>
        <v>0</v>
      </c>
    </row>
    <row r="31" spans="1:36" s="246" customFormat="1" x14ac:dyDescent="0.25">
      <c r="A31" s="73" t="s">
        <v>165</v>
      </c>
      <c r="B31" s="48" t="s">
        <v>164</v>
      </c>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69"/>
      <c r="AG31" s="239"/>
    </row>
    <row r="32" spans="1:36" s="246" customFormat="1" ht="31.5" x14ac:dyDescent="0.25">
      <c r="A32" s="73" t="s">
        <v>163</v>
      </c>
      <c r="B32" s="48" t="s">
        <v>162</v>
      </c>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69"/>
      <c r="AG32" s="239"/>
    </row>
    <row r="33" spans="1:33" s="246" customFormat="1" x14ac:dyDescent="0.25">
      <c r="A33" s="73" t="s">
        <v>161</v>
      </c>
      <c r="B33" s="48" t="s">
        <v>160</v>
      </c>
      <c r="C33" s="75">
        <v>15.596</v>
      </c>
      <c r="D33" s="75">
        <v>0</v>
      </c>
      <c r="E33" s="75">
        <v>15.596</v>
      </c>
      <c r="F33" s="75">
        <v>0</v>
      </c>
      <c r="G33" s="75">
        <v>0</v>
      </c>
      <c r="H33" s="75"/>
      <c r="I33" s="75"/>
      <c r="J33" s="75"/>
      <c r="K33" s="75"/>
      <c r="L33" s="75"/>
      <c r="M33" s="75"/>
      <c r="N33" s="75"/>
      <c r="O33" s="75"/>
      <c r="P33" s="75"/>
      <c r="Q33" s="75"/>
      <c r="R33" s="75"/>
      <c r="S33" s="75"/>
      <c r="T33" s="75"/>
      <c r="U33" s="75"/>
      <c r="V33" s="75"/>
      <c r="W33" s="75"/>
      <c r="X33" s="75"/>
      <c r="Y33" s="75"/>
      <c r="Z33" s="75"/>
      <c r="AA33" s="75"/>
      <c r="AB33" s="75"/>
      <c r="AC33" s="75"/>
      <c r="AD33" s="75"/>
      <c r="AE33" s="75"/>
      <c r="AF33" s="215"/>
      <c r="AG33" s="239"/>
    </row>
    <row r="34" spans="1:33" s="246" customFormat="1" x14ac:dyDescent="0.25">
      <c r="A34" s="73" t="s">
        <v>159</v>
      </c>
      <c r="B34" s="48" t="s">
        <v>158</v>
      </c>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69"/>
      <c r="AG34" s="239"/>
    </row>
    <row r="35" spans="1:33" s="246" customFormat="1" ht="31.5" x14ac:dyDescent="0.25">
      <c r="A35" s="73" t="s">
        <v>62</v>
      </c>
      <c r="B35" s="72" t="s">
        <v>157</v>
      </c>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247"/>
      <c r="AG35" s="217"/>
    </row>
    <row r="36" spans="1:33" s="246" customFormat="1" ht="31.5" x14ac:dyDescent="0.25">
      <c r="A36" s="71" t="s">
        <v>156</v>
      </c>
      <c r="B36" s="248" t="s">
        <v>155</v>
      </c>
      <c r="C36" s="248"/>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69"/>
      <c r="AG36" s="217"/>
    </row>
    <row r="37" spans="1:33" s="246" customFormat="1" x14ac:dyDescent="0.25">
      <c r="A37" s="71" t="s">
        <v>154</v>
      </c>
      <c r="B37" s="248" t="s">
        <v>144</v>
      </c>
      <c r="C37" s="248"/>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69"/>
      <c r="AG37" s="217"/>
    </row>
    <row r="38" spans="1:33" s="246" customFormat="1" x14ac:dyDescent="0.25">
      <c r="A38" s="71" t="s">
        <v>153</v>
      </c>
      <c r="B38" s="248" t="s">
        <v>142</v>
      </c>
      <c r="C38" s="248"/>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69"/>
      <c r="AG38" s="217"/>
    </row>
    <row r="39" spans="1:33" s="246" customFormat="1" ht="31.5" x14ac:dyDescent="0.25">
      <c r="A39" s="71" t="s">
        <v>152</v>
      </c>
      <c r="B39" s="48" t="s">
        <v>140</v>
      </c>
      <c r="C39" s="48"/>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69" t="s">
        <v>503</v>
      </c>
      <c r="AG39" s="217"/>
    </row>
    <row r="40" spans="1:33" s="246" customFormat="1" ht="31.5" x14ac:dyDescent="0.25">
      <c r="A40" s="71" t="s">
        <v>151</v>
      </c>
      <c r="B40" s="48" t="s">
        <v>138</v>
      </c>
      <c r="C40" s="48"/>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69"/>
      <c r="AG40" s="217"/>
    </row>
    <row r="41" spans="1:33" s="246" customFormat="1" x14ac:dyDescent="0.25">
      <c r="A41" s="71" t="s">
        <v>150</v>
      </c>
      <c r="B41" s="48" t="s">
        <v>136</v>
      </c>
      <c r="C41" s="48"/>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69"/>
      <c r="AG41" s="217"/>
    </row>
    <row r="42" spans="1:33" s="246" customFormat="1" ht="18.75" x14ac:dyDescent="0.25">
      <c r="A42" s="71" t="s">
        <v>149</v>
      </c>
      <c r="B42" s="248" t="s">
        <v>520</v>
      </c>
      <c r="C42" s="248"/>
      <c r="D42" s="75"/>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69"/>
      <c r="AG42" s="217"/>
    </row>
    <row r="43" spans="1:33" s="246" customFormat="1" x14ac:dyDescent="0.25">
      <c r="A43" s="73" t="s">
        <v>61</v>
      </c>
      <c r="B43" s="72" t="s">
        <v>148</v>
      </c>
      <c r="C43" s="72"/>
      <c r="D43" s="240"/>
      <c r="E43" s="48"/>
      <c r="F43" s="48"/>
      <c r="G43" s="48"/>
      <c r="H43" s="48"/>
      <c r="I43" s="48"/>
      <c r="J43" s="48"/>
      <c r="K43" s="48"/>
      <c r="L43" s="48"/>
      <c r="M43" s="48"/>
      <c r="N43" s="48"/>
      <c r="O43" s="69"/>
      <c r="P43" s="69"/>
      <c r="Q43" s="69"/>
      <c r="R43" s="69"/>
      <c r="S43" s="69"/>
      <c r="T43" s="69"/>
      <c r="U43" s="69"/>
      <c r="V43" s="69"/>
      <c r="W43" s="69"/>
      <c r="X43" s="69"/>
      <c r="Y43" s="69"/>
      <c r="Z43" s="69"/>
      <c r="AA43" s="69"/>
      <c r="AB43" s="69"/>
      <c r="AC43" s="69"/>
      <c r="AD43" s="69"/>
      <c r="AE43" s="69"/>
      <c r="AF43" s="69"/>
      <c r="AG43" s="217" t="s">
        <v>334</v>
      </c>
    </row>
    <row r="44" spans="1:33" s="246" customFormat="1" x14ac:dyDescent="0.25">
      <c r="A44" s="71" t="s">
        <v>147</v>
      </c>
      <c r="B44" s="48" t="s">
        <v>146</v>
      </c>
      <c r="C44" s="48"/>
      <c r="D44" s="240"/>
      <c r="E44" s="48"/>
      <c r="F44" s="48"/>
      <c r="G44" s="48"/>
      <c r="H44" s="48"/>
      <c r="I44" s="48"/>
      <c r="J44" s="48"/>
      <c r="K44" s="48"/>
      <c r="L44" s="48"/>
      <c r="M44" s="48"/>
      <c r="N44" s="48"/>
      <c r="O44" s="69"/>
      <c r="P44" s="69"/>
      <c r="Q44" s="69"/>
      <c r="R44" s="69"/>
      <c r="S44" s="69"/>
      <c r="T44" s="69"/>
      <c r="U44" s="69"/>
      <c r="V44" s="69"/>
      <c r="W44" s="69"/>
      <c r="X44" s="69"/>
      <c r="Y44" s="69"/>
      <c r="Z44" s="69"/>
      <c r="AA44" s="69"/>
      <c r="AB44" s="69"/>
      <c r="AC44" s="69"/>
      <c r="AD44" s="69"/>
      <c r="AE44" s="69"/>
      <c r="AF44" s="69"/>
      <c r="AG44" s="217"/>
    </row>
    <row r="45" spans="1:33" s="246" customFormat="1" x14ac:dyDescent="0.25">
      <c r="A45" s="71" t="s">
        <v>145</v>
      </c>
      <c r="B45" s="48" t="s">
        <v>144</v>
      </c>
      <c r="C45" s="48"/>
      <c r="D45" s="240"/>
      <c r="E45" s="48"/>
      <c r="F45" s="48"/>
      <c r="G45" s="48"/>
      <c r="H45" s="48"/>
      <c r="I45" s="48"/>
      <c r="J45" s="48"/>
      <c r="K45" s="48"/>
      <c r="L45" s="48"/>
      <c r="M45" s="48"/>
      <c r="N45" s="48"/>
      <c r="O45" s="69"/>
      <c r="P45" s="69"/>
      <c r="Q45" s="69"/>
      <c r="R45" s="69"/>
      <c r="S45" s="69"/>
      <c r="T45" s="69"/>
      <c r="U45" s="69"/>
      <c r="V45" s="69"/>
      <c r="W45" s="69"/>
      <c r="X45" s="69"/>
      <c r="Y45" s="69"/>
      <c r="Z45" s="69"/>
      <c r="AA45" s="69"/>
      <c r="AB45" s="69"/>
      <c r="AC45" s="69"/>
      <c r="AD45" s="69"/>
      <c r="AE45" s="69"/>
      <c r="AF45" s="69"/>
      <c r="AG45" s="217"/>
    </row>
    <row r="46" spans="1:33" s="246" customFormat="1" x14ac:dyDescent="0.25">
      <c r="A46" s="71" t="s">
        <v>143</v>
      </c>
      <c r="B46" s="48" t="s">
        <v>142</v>
      </c>
      <c r="C46" s="48"/>
      <c r="D46" s="240"/>
      <c r="E46" s="48"/>
      <c r="F46" s="48"/>
      <c r="G46" s="48"/>
      <c r="H46" s="48"/>
      <c r="I46" s="48"/>
      <c r="J46" s="48"/>
      <c r="K46" s="48"/>
      <c r="L46" s="48"/>
      <c r="M46" s="48"/>
      <c r="N46" s="48"/>
      <c r="O46" s="69"/>
      <c r="P46" s="69"/>
      <c r="Q46" s="69"/>
      <c r="R46" s="69"/>
      <c r="S46" s="69"/>
      <c r="T46" s="69"/>
      <c r="U46" s="69"/>
      <c r="V46" s="69"/>
      <c r="W46" s="69"/>
      <c r="X46" s="69"/>
      <c r="Y46" s="69"/>
      <c r="Z46" s="69"/>
      <c r="AA46" s="69"/>
      <c r="AB46" s="69"/>
      <c r="AC46" s="69"/>
      <c r="AD46" s="69"/>
      <c r="AE46" s="69"/>
      <c r="AF46" s="69"/>
      <c r="AG46" s="217"/>
    </row>
    <row r="47" spans="1:33" s="246" customFormat="1" ht="31.5" x14ac:dyDescent="0.25">
      <c r="A47" s="71" t="s">
        <v>141</v>
      </c>
      <c r="B47" s="48" t="s">
        <v>140</v>
      </c>
      <c r="C47" s="48"/>
      <c r="D47" s="240"/>
      <c r="E47" s="48"/>
      <c r="F47" s="48"/>
      <c r="G47" s="48"/>
      <c r="H47" s="48"/>
      <c r="I47" s="48"/>
      <c r="J47" s="48"/>
      <c r="K47" s="48"/>
      <c r="L47" s="48"/>
      <c r="M47" s="48"/>
      <c r="N47" s="48"/>
      <c r="O47" s="69"/>
      <c r="P47" s="69"/>
      <c r="Q47" s="69"/>
      <c r="R47" s="69"/>
      <c r="S47" s="69"/>
      <c r="T47" s="69"/>
      <c r="U47" s="69"/>
      <c r="V47" s="69"/>
      <c r="W47" s="69"/>
      <c r="X47" s="69"/>
      <c r="Y47" s="69"/>
      <c r="Z47" s="69"/>
      <c r="AA47" s="69"/>
      <c r="AB47" s="69"/>
      <c r="AC47" s="69"/>
      <c r="AD47" s="69"/>
      <c r="AE47" s="69"/>
      <c r="AF47" s="69" t="s">
        <v>503</v>
      </c>
      <c r="AG47" s="217"/>
    </row>
    <row r="48" spans="1:33" s="246" customFormat="1" ht="31.5" x14ac:dyDescent="0.25">
      <c r="A48" s="71" t="s">
        <v>139</v>
      </c>
      <c r="B48" s="48" t="s">
        <v>138</v>
      </c>
      <c r="C48" s="48"/>
      <c r="D48" s="240"/>
      <c r="E48" s="48"/>
      <c r="F48" s="48"/>
      <c r="G48" s="48"/>
      <c r="H48" s="48"/>
      <c r="I48" s="48"/>
      <c r="J48" s="48"/>
      <c r="K48" s="48"/>
      <c r="L48" s="48"/>
      <c r="M48" s="48"/>
      <c r="N48" s="48"/>
      <c r="O48" s="69"/>
      <c r="P48" s="69"/>
      <c r="Q48" s="69"/>
      <c r="R48" s="69"/>
      <c r="S48" s="69"/>
      <c r="T48" s="69"/>
      <c r="U48" s="69"/>
      <c r="V48" s="69"/>
      <c r="W48" s="69"/>
      <c r="X48" s="69"/>
      <c r="Y48" s="69"/>
      <c r="Z48" s="69"/>
      <c r="AA48" s="69"/>
      <c r="AB48" s="69"/>
      <c r="AC48" s="69"/>
      <c r="AD48" s="69"/>
      <c r="AE48" s="69"/>
      <c r="AF48" s="69"/>
      <c r="AG48" s="217"/>
    </row>
    <row r="49" spans="1:33" s="246" customFormat="1" x14ac:dyDescent="0.25">
      <c r="A49" s="71" t="s">
        <v>137</v>
      </c>
      <c r="B49" s="48" t="s">
        <v>136</v>
      </c>
      <c r="C49" s="48"/>
      <c r="D49" s="240"/>
      <c r="E49" s="48"/>
      <c r="F49" s="48"/>
      <c r="G49" s="48"/>
      <c r="H49" s="48"/>
      <c r="I49" s="48"/>
      <c r="J49" s="48"/>
      <c r="K49" s="48"/>
      <c r="L49" s="48"/>
      <c r="M49" s="48"/>
      <c r="N49" s="48"/>
      <c r="O49" s="69"/>
      <c r="P49" s="69"/>
      <c r="Q49" s="69"/>
      <c r="R49" s="69"/>
      <c r="S49" s="69"/>
      <c r="T49" s="69"/>
      <c r="U49" s="69"/>
      <c r="V49" s="69"/>
      <c r="W49" s="69"/>
      <c r="X49" s="69"/>
      <c r="Y49" s="69"/>
      <c r="Z49" s="69"/>
      <c r="AA49" s="69"/>
      <c r="AB49" s="69"/>
      <c r="AC49" s="69"/>
      <c r="AD49" s="69"/>
      <c r="AE49" s="69"/>
      <c r="AF49" s="69"/>
      <c r="AG49" s="217"/>
    </row>
    <row r="50" spans="1:33" s="246" customFormat="1" ht="18.75" x14ac:dyDescent="0.25">
      <c r="A50" s="71" t="s">
        <v>135</v>
      </c>
      <c r="B50" s="248" t="s">
        <v>520</v>
      </c>
      <c r="C50" s="69"/>
      <c r="D50" s="240"/>
      <c r="E50" s="69"/>
      <c r="F50" s="240"/>
      <c r="G50" s="48"/>
      <c r="H50" s="48"/>
      <c r="I50" s="48"/>
      <c r="J50" s="48"/>
      <c r="K50" s="48"/>
      <c r="L50" s="48"/>
      <c r="M50" s="48"/>
      <c r="N50" s="48"/>
      <c r="O50" s="69"/>
      <c r="P50" s="69"/>
      <c r="Q50" s="69"/>
      <c r="R50" s="69"/>
      <c r="S50" s="69"/>
      <c r="T50" s="69"/>
      <c r="U50" s="69"/>
      <c r="V50" s="69"/>
      <c r="W50" s="69"/>
      <c r="X50" s="69"/>
      <c r="Y50" s="69"/>
      <c r="Z50" s="69"/>
      <c r="AA50" s="69"/>
      <c r="AB50" s="69"/>
      <c r="AC50" s="69"/>
      <c r="AD50" s="69"/>
      <c r="AE50" s="69"/>
      <c r="AF50" s="69"/>
      <c r="AG50" s="217"/>
    </row>
    <row r="51" spans="1:33" s="246" customFormat="1" ht="35.25" customHeight="1" x14ac:dyDescent="0.25">
      <c r="A51" s="73" t="s">
        <v>59</v>
      </c>
      <c r="B51" s="72" t="s">
        <v>134</v>
      </c>
      <c r="C51" s="72"/>
      <c r="D51" s="240"/>
      <c r="E51" s="240"/>
      <c r="F51" s="240"/>
      <c r="G51" s="48"/>
      <c r="H51" s="48"/>
      <c r="I51" s="48"/>
      <c r="J51" s="48"/>
      <c r="K51" s="48"/>
      <c r="L51" s="215"/>
      <c r="M51" s="69"/>
      <c r="N51" s="215"/>
      <c r="O51" s="215"/>
      <c r="P51" s="215"/>
      <c r="Q51" s="215"/>
      <c r="R51" s="215"/>
      <c r="S51" s="215"/>
      <c r="T51" s="215"/>
      <c r="U51" s="215"/>
      <c r="V51" s="215"/>
      <c r="W51" s="215"/>
      <c r="X51" s="215"/>
      <c r="Y51" s="215"/>
      <c r="Z51" s="215"/>
      <c r="AA51" s="215"/>
      <c r="AB51" s="215"/>
      <c r="AC51" s="215"/>
      <c r="AD51" s="215"/>
      <c r="AE51" s="215"/>
      <c r="AF51" s="75"/>
      <c r="AG51" s="75"/>
    </row>
    <row r="52" spans="1:33" s="246" customFormat="1" x14ac:dyDescent="0.25">
      <c r="A52" s="71" t="s">
        <v>133</v>
      </c>
      <c r="B52" s="48" t="s">
        <v>132</v>
      </c>
      <c r="C52" s="215">
        <v>15.596</v>
      </c>
      <c r="D52" s="75"/>
      <c r="E52" s="215"/>
      <c r="F52" s="75"/>
      <c r="G52" s="249"/>
      <c r="H52" s="250">
        <v>7.798</v>
      </c>
      <c r="I52" s="249"/>
      <c r="J52" s="249">
        <v>0</v>
      </c>
      <c r="K52" s="250"/>
      <c r="L52" s="215"/>
      <c r="M52" s="215"/>
      <c r="N52" s="215"/>
      <c r="O52" s="215"/>
      <c r="P52" s="215"/>
      <c r="Q52" s="215"/>
      <c r="R52" s="215"/>
      <c r="S52" s="215"/>
      <c r="T52" s="215"/>
      <c r="U52" s="215"/>
      <c r="V52" s="215"/>
      <c r="W52" s="215"/>
      <c r="X52" s="215"/>
      <c r="Y52" s="215"/>
      <c r="Z52" s="215"/>
      <c r="AA52" s="215"/>
      <c r="AB52" s="215"/>
      <c r="AC52" s="215"/>
      <c r="AD52" s="215"/>
      <c r="AE52" s="215"/>
      <c r="AF52" s="75">
        <f>SUM(H52,L52,P52,T52,X52,AB52)</f>
        <v>7.798</v>
      </c>
      <c r="AG52" s="75">
        <f>SUM(J52,N52,P52,T52,X52,AB52)</f>
        <v>0</v>
      </c>
    </row>
    <row r="53" spans="1:33" s="246" customFormat="1" x14ac:dyDescent="0.25">
      <c r="A53" s="71" t="s">
        <v>131</v>
      </c>
      <c r="B53" s="48" t="s">
        <v>125</v>
      </c>
      <c r="C53" s="215"/>
      <c r="D53" s="75"/>
      <c r="E53" s="215"/>
      <c r="F53" s="75"/>
      <c r="G53" s="249"/>
      <c r="H53" s="249"/>
      <c r="I53" s="249"/>
      <c r="J53" s="249"/>
      <c r="K53" s="249"/>
      <c r="L53" s="215"/>
      <c r="M53" s="215"/>
      <c r="N53" s="215"/>
      <c r="O53" s="215"/>
      <c r="P53" s="215"/>
      <c r="Q53" s="215"/>
      <c r="R53" s="215"/>
      <c r="S53" s="215"/>
      <c r="T53" s="215"/>
      <c r="U53" s="215"/>
      <c r="V53" s="215"/>
      <c r="W53" s="215"/>
      <c r="X53" s="215"/>
      <c r="Y53" s="215"/>
      <c r="Z53" s="215"/>
      <c r="AA53" s="215"/>
      <c r="AB53" s="215"/>
      <c r="AC53" s="215"/>
      <c r="AD53" s="215"/>
      <c r="AE53" s="215"/>
      <c r="AF53" s="69"/>
      <c r="AG53" s="217"/>
    </row>
    <row r="54" spans="1:33" s="246" customFormat="1" x14ac:dyDescent="0.25">
      <c r="A54" s="71" t="s">
        <v>130</v>
      </c>
      <c r="B54" s="248" t="s">
        <v>124</v>
      </c>
      <c r="C54" s="69"/>
      <c r="D54" s="240"/>
      <c r="E54" s="69"/>
      <c r="F54" s="240"/>
      <c r="G54" s="48"/>
      <c r="H54" s="48"/>
      <c r="I54" s="48"/>
      <c r="J54" s="48"/>
      <c r="K54" s="48"/>
      <c r="L54" s="69"/>
      <c r="M54" s="69"/>
      <c r="N54" s="69"/>
      <c r="O54" s="69"/>
      <c r="P54" s="69"/>
      <c r="Q54" s="69"/>
      <c r="R54" s="69"/>
      <c r="S54" s="69"/>
      <c r="T54" s="69"/>
      <c r="U54" s="69"/>
      <c r="V54" s="69"/>
      <c r="W54" s="69"/>
      <c r="X54" s="69"/>
      <c r="Y54" s="69"/>
      <c r="Z54" s="69"/>
      <c r="AA54" s="69"/>
      <c r="AB54" s="69"/>
      <c r="AC54" s="69"/>
      <c r="AD54" s="69"/>
      <c r="AE54" s="69"/>
      <c r="AF54" s="69"/>
      <c r="AG54" s="217"/>
    </row>
    <row r="55" spans="1:33" s="246" customFormat="1" x14ac:dyDescent="0.25">
      <c r="A55" s="71" t="s">
        <v>129</v>
      </c>
      <c r="B55" s="248" t="s">
        <v>123</v>
      </c>
      <c r="C55" s="69"/>
      <c r="D55" s="240"/>
      <c r="E55" s="69"/>
      <c r="F55" s="240"/>
      <c r="G55" s="48"/>
      <c r="H55" s="48"/>
      <c r="I55" s="48"/>
      <c r="J55" s="48"/>
      <c r="K55" s="48"/>
      <c r="L55" s="69"/>
      <c r="M55" s="69"/>
      <c r="N55" s="69"/>
      <c r="O55" s="69"/>
      <c r="P55" s="69"/>
      <c r="Q55" s="69"/>
      <c r="R55" s="69"/>
      <c r="S55" s="69"/>
      <c r="T55" s="69"/>
      <c r="U55" s="69"/>
      <c r="V55" s="69"/>
      <c r="W55" s="69"/>
      <c r="X55" s="69"/>
      <c r="Y55" s="69"/>
      <c r="Z55" s="69"/>
      <c r="AA55" s="69"/>
      <c r="AB55" s="69"/>
      <c r="AC55" s="69"/>
      <c r="AD55" s="69"/>
      <c r="AE55" s="69"/>
      <c r="AF55" s="69"/>
      <c r="AG55" s="217"/>
    </row>
    <row r="56" spans="1:33" s="246" customFormat="1" x14ac:dyDescent="0.25">
      <c r="A56" s="71" t="s">
        <v>128</v>
      </c>
      <c r="B56" s="248" t="s">
        <v>122</v>
      </c>
      <c r="C56" s="69"/>
      <c r="D56" s="240"/>
      <c r="E56" s="69"/>
      <c r="F56" s="240"/>
      <c r="G56" s="48"/>
      <c r="H56" s="48"/>
      <c r="I56" s="48"/>
      <c r="J56" s="48"/>
      <c r="K56" s="48"/>
      <c r="L56" s="69"/>
      <c r="M56" s="69"/>
      <c r="N56" s="69"/>
      <c r="O56" s="69"/>
      <c r="P56" s="69"/>
      <c r="Q56" s="69"/>
      <c r="R56" s="69"/>
      <c r="S56" s="69"/>
      <c r="T56" s="69"/>
      <c r="U56" s="69"/>
      <c r="V56" s="69"/>
      <c r="W56" s="69"/>
      <c r="X56" s="69"/>
      <c r="Y56" s="69"/>
      <c r="Z56" s="69"/>
      <c r="AA56" s="69"/>
      <c r="AB56" s="69"/>
      <c r="AC56" s="69"/>
      <c r="AD56" s="69"/>
      <c r="AE56" s="69"/>
      <c r="AF56" s="69" t="s">
        <v>503</v>
      </c>
      <c r="AG56" s="217"/>
    </row>
    <row r="57" spans="1:33" s="246" customFormat="1" x14ac:dyDescent="0.25">
      <c r="A57" s="71" t="s">
        <v>127</v>
      </c>
      <c r="B57" s="248" t="s">
        <v>529</v>
      </c>
      <c r="C57" s="69"/>
      <c r="D57" s="240"/>
      <c r="E57" s="69"/>
      <c r="F57" s="240"/>
      <c r="G57" s="48"/>
      <c r="H57" s="48">
        <v>1</v>
      </c>
      <c r="I57" s="48"/>
      <c r="J57" s="48">
        <v>0</v>
      </c>
      <c r="K57" s="48"/>
      <c r="L57" s="69">
        <v>0</v>
      </c>
      <c r="M57" s="69"/>
      <c r="N57" s="69"/>
      <c r="O57" s="69"/>
      <c r="P57" s="69"/>
      <c r="Q57" s="69"/>
      <c r="R57" s="69"/>
      <c r="S57" s="69"/>
      <c r="T57" s="69"/>
      <c r="U57" s="69"/>
      <c r="V57" s="69"/>
      <c r="W57" s="69"/>
      <c r="X57" s="69"/>
      <c r="Y57" s="69"/>
      <c r="Z57" s="69"/>
      <c r="AA57" s="69"/>
      <c r="AB57" s="69"/>
      <c r="AC57" s="69"/>
      <c r="AD57" s="69"/>
      <c r="AE57" s="69"/>
      <c r="AF57" s="75">
        <f>SUM(H57,L57,P57,T57,X57,AB57)</f>
        <v>1</v>
      </c>
      <c r="AG57" s="75">
        <f>SUM(J57,N57,P57,T57,X57,AB57)</f>
        <v>0</v>
      </c>
    </row>
    <row r="58" spans="1:33" s="246" customFormat="1" ht="36.75" customHeight="1" x14ac:dyDescent="0.25">
      <c r="A58" s="73" t="s">
        <v>58</v>
      </c>
      <c r="B58" s="251" t="s">
        <v>225</v>
      </c>
      <c r="C58" s="248"/>
      <c r="D58" s="240"/>
      <c r="E58" s="240"/>
      <c r="F58" s="240"/>
      <c r="G58" s="48"/>
      <c r="H58" s="48"/>
      <c r="I58" s="48"/>
      <c r="J58" s="48"/>
      <c r="K58" s="48"/>
      <c r="L58" s="48"/>
      <c r="M58" s="48"/>
      <c r="N58" s="48"/>
      <c r="O58" s="69"/>
      <c r="P58" s="69"/>
      <c r="Q58" s="69"/>
      <c r="R58" s="69"/>
      <c r="S58" s="69"/>
      <c r="T58" s="69"/>
      <c r="U58" s="69"/>
      <c r="V58" s="69"/>
      <c r="W58" s="69"/>
      <c r="X58" s="69"/>
      <c r="Y58" s="69"/>
      <c r="Z58" s="69"/>
      <c r="AA58" s="69"/>
      <c r="AB58" s="69"/>
      <c r="AC58" s="69"/>
      <c r="AD58" s="69"/>
      <c r="AE58" s="69"/>
      <c r="AF58" s="69"/>
      <c r="AG58" s="252"/>
    </row>
    <row r="59" spans="1:33" s="246" customFormat="1" x14ac:dyDescent="0.25">
      <c r="A59" s="73" t="s">
        <v>56</v>
      </c>
      <c r="B59" s="72" t="s">
        <v>126</v>
      </c>
      <c r="C59" s="240"/>
      <c r="D59" s="240"/>
      <c r="E59" s="48"/>
      <c r="F59" s="48"/>
      <c r="G59" s="48"/>
      <c r="H59" s="48"/>
      <c r="I59" s="48"/>
      <c r="J59" s="48"/>
      <c r="K59" s="48"/>
      <c r="L59" s="48"/>
      <c r="M59" s="48"/>
      <c r="N59" s="48"/>
      <c r="O59" s="69"/>
      <c r="P59" s="69"/>
      <c r="Q59" s="69"/>
      <c r="R59" s="69"/>
      <c r="S59" s="69"/>
      <c r="T59" s="69"/>
      <c r="U59" s="69"/>
      <c r="V59" s="69"/>
      <c r="W59" s="69"/>
      <c r="X59" s="69"/>
      <c r="Y59" s="69"/>
      <c r="Z59" s="69"/>
      <c r="AA59" s="69"/>
      <c r="AB59" s="69"/>
      <c r="AC59" s="69"/>
      <c r="AD59" s="69"/>
      <c r="AE59" s="69"/>
      <c r="AF59" s="69"/>
      <c r="AG59" s="252"/>
    </row>
    <row r="60" spans="1:33" s="246" customFormat="1" x14ac:dyDescent="0.25">
      <c r="A60" s="71" t="s">
        <v>219</v>
      </c>
      <c r="B60" s="253" t="s">
        <v>146</v>
      </c>
      <c r="C60" s="253"/>
      <c r="D60" s="240"/>
      <c r="E60" s="48"/>
      <c r="F60" s="48"/>
      <c r="G60" s="48"/>
      <c r="H60" s="48"/>
      <c r="I60" s="48"/>
      <c r="J60" s="48"/>
      <c r="K60" s="48"/>
      <c r="L60" s="48"/>
      <c r="M60" s="48"/>
      <c r="N60" s="48"/>
      <c r="O60" s="69"/>
      <c r="P60" s="69"/>
      <c r="Q60" s="69"/>
      <c r="R60" s="69"/>
      <c r="S60" s="69"/>
      <c r="T60" s="69"/>
      <c r="U60" s="69"/>
      <c r="V60" s="69"/>
      <c r="W60" s="69"/>
      <c r="X60" s="69"/>
      <c r="Y60" s="69"/>
      <c r="Z60" s="69"/>
      <c r="AA60" s="69"/>
      <c r="AB60" s="69"/>
      <c r="AC60" s="69"/>
      <c r="AD60" s="69"/>
      <c r="AE60" s="69"/>
      <c r="AF60" s="69"/>
      <c r="AG60" s="252"/>
    </row>
    <row r="61" spans="1:33" s="246" customFormat="1" x14ac:dyDescent="0.25">
      <c r="A61" s="71" t="s">
        <v>220</v>
      </c>
      <c r="B61" s="253" t="s">
        <v>144</v>
      </c>
      <c r="C61" s="253"/>
      <c r="D61" s="240"/>
      <c r="E61" s="48"/>
      <c r="F61" s="48"/>
      <c r="G61" s="48"/>
      <c r="H61" s="48"/>
      <c r="I61" s="48"/>
      <c r="J61" s="48"/>
      <c r="K61" s="48"/>
      <c r="L61" s="48"/>
      <c r="M61" s="48"/>
      <c r="N61" s="48"/>
      <c r="O61" s="69"/>
      <c r="P61" s="69"/>
      <c r="Q61" s="69"/>
      <c r="R61" s="69"/>
      <c r="S61" s="69"/>
      <c r="T61" s="69"/>
      <c r="U61" s="69"/>
      <c r="V61" s="69"/>
      <c r="W61" s="69"/>
      <c r="X61" s="69"/>
      <c r="Y61" s="69"/>
      <c r="Z61" s="69"/>
      <c r="AA61" s="69"/>
      <c r="AB61" s="69"/>
      <c r="AC61" s="69"/>
      <c r="AD61" s="69"/>
      <c r="AE61" s="69"/>
      <c r="AF61" s="69"/>
      <c r="AG61" s="252"/>
    </row>
    <row r="62" spans="1:33" s="246" customFormat="1" x14ac:dyDescent="0.25">
      <c r="A62" s="71" t="s">
        <v>221</v>
      </c>
      <c r="B62" s="253" t="s">
        <v>142</v>
      </c>
      <c r="C62" s="253"/>
      <c r="D62" s="240"/>
      <c r="E62" s="48"/>
      <c r="F62" s="48"/>
      <c r="G62" s="48"/>
      <c r="H62" s="48"/>
      <c r="I62" s="48"/>
      <c r="J62" s="48"/>
      <c r="K62" s="48"/>
      <c r="L62" s="48"/>
      <c r="M62" s="48"/>
      <c r="N62" s="48"/>
      <c r="O62" s="69"/>
      <c r="P62" s="69"/>
      <c r="Q62" s="69"/>
      <c r="R62" s="69"/>
      <c r="S62" s="69"/>
      <c r="T62" s="69"/>
      <c r="U62" s="69"/>
      <c r="V62" s="69"/>
      <c r="W62" s="69"/>
      <c r="X62" s="69"/>
      <c r="Y62" s="69"/>
      <c r="Z62" s="69"/>
      <c r="AA62" s="69"/>
      <c r="AB62" s="69"/>
      <c r="AC62" s="69"/>
      <c r="AD62" s="69"/>
      <c r="AE62" s="69"/>
      <c r="AF62" s="69"/>
      <c r="AG62" s="252"/>
    </row>
    <row r="63" spans="1:33" s="246" customFormat="1" x14ac:dyDescent="0.25">
      <c r="A63" s="71" t="s">
        <v>222</v>
      </c>
      <c r="B63" s="253" t="s">
        <v>224</v>
      </c>
      <c r="C63" s="253"/>
      <c r="D63" s="240"/>
      <c r="E63" s="48"/>
      <c r="F63" s="48"/>
      <c r="G63" s="48"/>
      <c r="H63" s="48"/>
      <c r="I63" s="48"/>
      <c r="J63" s="48"/>
      <c r="K63" s="48"/>
      <c r="L63" s="48"/>
      <c r="M63" s="48"/>
      <c r="N63" s="48"/>
      <c r="O63" s="69"/>
      <c r="P63" s="69"/>
      <c r="Q63" s="69"/>
      <c r="R63" s="69"/>
      <c r="S63" s="69"/>
      <c r="T63" s="69"/>
      <c r="U63" s="69"/>
      <c r="V63" s="69"/>
      <c r="W63" s="69"/>
      <c r="X63" s="69"/>
      <c r="Y63" s="69"/>
      <c r="Z63" s="69"/>
      <c r="AA63" s="69"/>
      <c r="AB63" s="69"/>
      <c r="AC63" s="69"/>
      <c r="AD63" s="69"/>
      <c r="AE63" s="69"/>
      <c r="AF63" s="69"/>
      <c r="AG63" s="252"/>
    </row>
    <row r="64" spans="1:33" s="246" customFormat="1" ht="18.75" x14ac:dyDescent="0.25">
      <c r="A64" s="71" t="s">
        <v>223</v>
      </c>
      <c r="B64" s="248" t="s">
        <v>521</v>
      </c>
      <c r="C64" s="248"/>
      <c r="D64" s="240"/>
      <c r="E64" s="48"/>
      <c r="F64" s="48"/>
      <c r="G64" s="48"/>
      <c r="H64" s="48"/>
      <c r="I64" s="48"/>
      <c r="J64" s="48"/>
      <c r="K64" s="48"/>
      <c r="L64" s="48"/>
      <c r="M64" s="48"/>
      <c r="N64" s="48"/>
      <c r="O64" s="69"/>
      <c r="P64" s="69"/>
      <c r="Q64" s="69"/>
      <c r="R64" s="69"/>
      <c r="S64" s="69"/>
      <c r="T64" s="69"/>
      <c r="U64" s="69"/>
      <c r="V64" s="69"/>
      <c r="W64" s="69"/>
      <c r="X64" s="69"/>
      <c r="Y64" s="69"/>
      <c r="Z64" s="69"/>
      <c r="AA64" s="69"/>
      <c r="AB64" s="69"/>
      <c r="AC64" s="69"/>
      <c r="AD64" s="69"/>
      <c r="AE64" s="69"/>
      <c r="AF64" s="69"/>
      <c r="AG64" s="252"/>
    </row>
    <row r="65" spans="1:32" s="246" customFormat="1" x14ac:dyDescent="0.25">
      <c r="A65" s="67"/>
      <c r="B65" s="68"/>
      <c r="C65" s="68"/>
      <c r="D65" s="68"/>
      <c r="E65" s="68"/>
      <c r="F65" s="68"/>
      <c r="G65" s="68"/>
      <c r="H65" s="68"/>
      <c r="I65" s="68"/>
      <c r="J65" s="68"/>
      <c r="K65" s="68"/>
      <c r="L65" s="67"/>
      <c r="M65" s="67"/>
      <c r="N65" s="61"/>
      <c r="O65" s="61"/>
      <c r="P65" s="61"/>
      <c r="Q65" s="61"/>
      <c r="R65" s="61"/>
      <c r="S65" s="61"/>
      <c r="T65" s="61"/>
      <c r="U65" s="61"/>
      <c r="V65" s="61"/>
      <c r="W65" s="61"/>
      <c r="X65" s="61"/>
      <c r="Y65" s="61"/>
      <c r="Z65" s="61"/>
      <c r="AA65" s="61"/>
      <c r="AB65" s="61"/>
      <c r="AC65" s="61"/>
      <c r="AD65" s="61"/>
      <c r="AE65" s="61"/>
      <c r="AF65" s="61"/>
    </row>
    <row r="66" spans="1:32" s="246" customFormat="1" ht="54" customHeight="1" x14ac:dyDescent="0.25">
      <c r="A66" s="61"/>
      <c r="B66" s="399"/>
      <c r="C66" s="399"/>
      <c r="D66" s="399"/>
      <c r="E66" s="399"/>
      <c r="F66" s="399"/>
      <c r="G66" s="399"/>
      <c r="H66" s="399"/>
      <c r="I66" s="399"/>
      <c r="J66" s="242"/>
      <c r="K66" s="242"/>
      <c r="L66" s="66"/>
      <c r="M66" s="66"/>
      <c r="N66" s="66"/>
      <c r="O66" s="66"/>
      <c r="P66" s="66"/>
      <c r="Q66" s="66"/>
      <c r="R66" s="66"/>
      <c r="S66" s="66"/>
      <c r="T66" s="66"/>
      <c r="U66" s="66"/>
      <c r="V66" s="66"/>
      <c r="W66" s="66"/>
      <c r="X66" s="66"/>
      <c r="Y66" s="66"/>
      <c r="Z66" s="66"/>
      <c r="AA66" s="66"/>
      <c r="AB66" s="66"/>
      <c r="AC66" s="66"/>
      <c r="AD66" s="66"/>
      <c r="AE66" s="66"/>
      <c r="AF66" s="66"/>
    </row>
    <row r="67" spans="1:32" s="246" customFormat="1" x14ac:dyDescent="0.25">
      <c r="A67" s="61"/>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row>
    <row r="68" spans="1:32" s="246" customFormat="1" ht="50.25" customHeight="1" x14ac:dyDescent="0.25">
      <c r="A68" s="61"/>
      <c r="B68" s="400"/>
      <c r="C68" s="400"/>
      <c r="D68" s="400"/>
      <c r="E68" s="400"/>
      <c r="F68" s="400"/>
      <c r="G68" s="400"/>
      <c r="H68" s="400"/>
      <c r="I68" s="400"/>
      <c r="J68" s="243"/>
      <c r="K68" s="243"/>
      <c r="L68" s="61"/>
      <c r="M68" s="61"/>
      <c r="N68" s="61"/>
      <c r="O68" s="61"/>
      <c r="P68" s="61"/>
      <c r="Q68" s="61"/>
      <c r="R68" s="61"/>
      <c r="S68" s="61"/>
      <c r="T68" s="61"/>
      <c r="U68" s="61"/>
      <c r="V68" s="61"/>
      <c r="W68" s="61"/>
      <c r="X68" s="61"/>
      <c r="Y68" s="61"/>
      <c r="Z68" s="61"/>
      <c r="AA68" s="61"/>
      <c r="AB68" s="61"/>
      <c r="AC68" s="61"/>
      <c r="AD68" s="61"/>
      <c r="AE68" s="61"/>
      <c r="AF68" s="61"/>
    </row>
    <row r="69" spans="1:32" s="246" customFormat="1" x14ac:dyDescent="0.25">
      <c r="A69" s="61"/>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row>
    <row r="70" spans="1:32" s="246" customFormat="1" ht="36.75" customHeight="1" x14ac:dyDescent="0.25">
      <c r="A70" s="61"/>
      <c r="B70" s="399"/>
      <c r="C70" s="399"/>
      <c r="D70" s="399"/>
      <c r="E70" s="399"/>
      <c r="F70" s="399"/>
      <c r="G70" s="399"/>
      <c r="H70" s="399"/>
      <c r="I70" s="399"/>
      <c r="J70" s="242"/>
      <c r="K70" s="242"/>
      <c r="L70" s="61"/>
      <c r="M70" s="61"/>
      <c r="N70" s="61"/>
      <c r="O70" s="61"/>
      <c r="P70" s="61"/>
      <c r="Q70" s="61"/>
      <c r="R70" s="61"/>
      <c r="S70" s="61"/>
      <c r="T70" s="61"/>
      <c r="U70" s="61"/>
      <c r="V70" s="61"/>
      <c r="W70" s="61"/>
      <c r="X70" s="61"/>
      <c r="Y70" s="61"/>
      <c r="Z70" s="61"/>
      <c r="AA70" s="61"/>
      <c r="AB70" s="61"/>
      <c r="AC70" s="61"/>
      <c r="AD70" s="61"/>
      <c r="AE70" s="61"/>
      <c r="AF70" s="61"/>
    </row>
    <row r="71" spans="1:32" x14ac:dyDescent="0.25">
      <c r="B71" s="65"/>
      <c r="C71" s="65"/>
      <c r="D71" s="65"/>
      <c r="E71" s="65"/>
      <c r="F71" s="65"/>
      <c r="N71" s="64"/>
    </row>
    <row r="72" spans="1:32" ht="51" customHeight="1" x14ac:dyDescent="0.25">
      <c r="B72" s="399"/>
      <c r="C72" s="399"/>
      <c r="D72" s="399"/>
      <c r="E72" s="399"/>
      <c r="F72" s="399"/>
      <c r="G72" s="399"/>
      <c r="H72" s="399"/>
      <c r="I72" s="399"/>
      <c r="J72" s="228"/>
      <c r="K72" s="228"/>
      <c r="N72" s="64"/>
    </row>
    <row r="73" spans="1:32" ht="32.25" customHeight="1" x14ac:dyDescent="0.25">
      <c r="B73" s="400"/>
      <c r="C73" s="400"/>
      <c r="D73" s="400"/>
      <c r="E73" s="400"/>
      <c r="F73" s="400"/>
      <c r="G73" s="400"/>
      <c r="H73" s="400"/>
      <c r="I73" s="400"/>
      <c r="J73" s="229"/>
      <c r="K73" s="229"/>
    </row>
    <row r="74" spans="1:32" ht="51.75" customHeight="1" x14ac:dyDescent="0.25">
      <c r="B74" s="399"/>
      <c r="C74" s="399"/>
      <c r="D74" s="399"/>
      <c r="E74" s="399"/>
      <c r="F74" s="399"/>
      <c r="G74" s="399"/>
      <c r="H74" s="399"/>
      <c r="I74" s="399"/>
      <c r="J74" s="228"/>
      <c r="K74" s="228"/>
    </row>
    <row r="75" spans="1:32" ht="21.75" customHeight="1" x14ac:dyDescent="0.25">
      <c r="B75" s="397"/>
      <c r="C75" s="397"/>
      <c r="D75" s="397"/>
      <c r="E75" s="397"/>
      <c r="F75" s="397"/>
      <c r="G75" s="397"/>
      <c r="H75" s="397"/>
      <c r="I75" s="397"/>
      <c r="J75" s="226"/>
      <c r="K75" s="226"/>
      <c r="L75" s="62"/>
      <c r="M75" s="62"/>
    </row>
    <row r="76" spans="1:32" ht="23.25" customHeight="1" x14ac:dyDescent="0.25">
      <c r="B76" s="62"/>
      <c r="C76" s="62"/>
      <c r="D76" s="62"/>
      <c r="E76" s="62"/>
      <c r="F76" s="62"/>
    </row>
    <row r="77" spans="1:32" ht="18.75" customHeight="1" x14ac:dyDescent="0.25">
      <c r="B77" s="398"/>
      <c r="C77" s="398"/>
      <c r="D77" s="398"/>
      <c r="E77" s="398"/>
      <c r="F77" s="398"/>
      <c r="G77" s="398"/>
      <c r="H77" s="398"/>
      <c r="I77" s="398"/>
      <c r="J77" s="227"/>
      <c r="K77" s="227"/>
    </row>
  </sheetData>
  <mergeCells count="42">
    <mergeCell ref="C20:D21"/>
    <mergeCell ref="T20:W20"/>
    <mergeCell ref="B75:I75"/>
    <mergeCell ref="B77:I77"/>
    <mergeCell ref="B66:I66"/>
    <mergeCell ref="B68:I68"/>
    <mergeCell ref="B70:I70"/>
    <mergeCell ref="B72:I72"/>
    <mergeCell ref="B73:I73"/>
    <mergeCell ref="B74:I74"/>
    <mergeCell ref="A16:AV16"/>
    <mergeCell ref="A14:AG14"/>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X20:AA20"/>
    <mergeCell ref="AB20:AE20"/>
    <mergeCell ref="AF20:AG21"/>
    <mergeCell ref="T21:U21"/>
    <mergeCell ref="V21:W21"/>
    <mergeCell ref="X21:Y21"/>
    <mergeCell ref="Z21:AA21"/>
    <mergeCell ref="AB21:AC21"/>
    <mergeCell ref="AD21:AE21"/>
    <mergeCell ref="A12:AG12"/>
    <mergeCell ref="A15:AG15"/>
    <mergeCell ref="A4:AG4"/>
    <mergeCell ref="A6:AG6"/>
    <mergeCell ref="A8:AG8"/>
    <mergeCell ref="A9:AG9"/>
    <mergeCell ref="A11:AG11"/>
  </mergeCells>
  <phoneticPr fontId="63"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A10" sqref="A10:AV1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0" t="str">
        <f>'1. паспорт местоположение'!A5:C5</f>
        <v>Год раскрытия информации: 2019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1" customFormat="1" ht="18.75" x14ac:dyDescent="0.3">
      <c r="F6" s="15"/>
      <c r="G6" s="15"/>
      <c r="H6" s="14"/>
      <c r="T6" s="16"/>
    </row>
    <row r="7" spans="1:48"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s="11" customFormat="1" ht="18.75" customHeight="1" x14ac:dyDescent="0.2">
      <c r="A10" s="261" t="s">
        <v>531</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3" t="str">
        <f>'1. паспорт местоположение'!A12:C12</f>
        <v>G_524-ЭГ-н-22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s="11" customFormat="1" ht="18.75" customHeight="1" x14ac:dyDescent="0.2">
      <c r="A13" s="261" t="s">
        <v>532</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s="3" customFormat="1" ht="15" customHeight="1" x14ac:dyDescent="0.2">
      <c r="A16" s="261" t="s">
        <v>495</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1"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1" customFormat="1" x14ac:dyDescent="0.25">
      <c r="A21" s="416" t="s">
        <v>475</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1" customFormat="1" ht="58.5" customHeight="1" x14ac:dyDescent="0.25">
      <c r="A22" s="401" t="s">
        <v>52</v>
      </c>
      <c r="B22" s="417" t="s">
        <v>24</v>
      </c>
      <c r="C22" s="401" t="s">
        <v>51</v>
      </c>
      <c r="D22" s="401" t="s">
        <v>50</v>
      </c>
      <c r="E22" s="408" t="s">
        <v>486</v>
      </c>
      <c r="F22" s="409"/>
      <c r="G22" s="409"/>
      <c r="H22" s="409"/>
      <c r="I22" s="409"/>
      <c r="J22" s="409"/>
      <c r="K22" s="409"/>
      <c r="L22" s="410"/>
      <c r="M22" s="401" t="s">
        <v>49</v>
      </c>
      <c r="N22" s="401" t="s">
        <v>48</v>
      </c>
      <c r="O22" s="401" t="s">
        <v>47</v>
      </c>
      <c r="P22" s="415" t="s">
        <v>232</v>
      </c>
      <c r="Q22" s="415" t="s">
        <v>46</v>
      </c>
      <c r="R22" s="415" t="s">
        <v>45</v>
      </c>
      <c r="S22" s="415" t="s">
        <v>44</v>
      </c>
      <c r="T22" s="415"/>
      <c r="U22" s="424" t="s">
        <v>43</v>
      </c>
      <c r="V22" s="424" t="s">
        <v>42</v>
      </c>
      <c r="W22" s="415" t="s">
        <v>41</v>
      </c>
      <c r="X22" s="415" t="s">
        <v>40</v>
      </c>
      <c r="Y22" s="415" t="s">
        <v>39</v>
      </c>
      <c r="Z22" s="425" t="s">
        <v>38</v>
      </c>
      <c r="AA22" s="415" t="s">
        <v>37</v>
      </c>
      <c r="AB22" s="415" t="s">
        <v>36</v>
      </c>
      <c r="AC22" s="415" t="s">
        <v>35</v>
      </c>
      <c r="AD22" s="415" t="s">
        <v>34</v>
      </c>
      <c r="AE22" s="415" t="s">
        <v>33</v>
      </c>
      <c r="AF22" s="415" t="s">
        <v>32</v>
      </c>
      <c r="AG22" s="415"/>
      <c r="AH22" s="415"/>
      <c r="AI22" s="415"/>
      <c r="AJ22" s="415"/>
      <c r="AK22" s="415"/>
      <c r="AL22" s="415" t="s">
        <v>31</v>
      </c>
      <c r="AM22" s="415"/>
      <c r="AN22" s="415"/>
      <c r="AO22" s="415"/>
      <c r="AP22" s="415" t="s">
        <v>30</v>
      </c>
      <c r="AQ22" s="415"/>
      <c r="AR22" s="415" t="s">
        <v>29</v>
      </c>
      <c r="AS22" s="415" t="s">
        <v>28</v>
      </c>
      <c r="AT22" s="415" t="s">
        <v>27</v>
      </c>
      <c r="AU22" s="415" t="s">
        <v>26</v>
      </c>
      <c r="AV22" s="420" t="s">
        <v>25</v>
      </c>
    </row>
    <row r="23" spans="1:48" s="21" customFormat="1" ht="64.5" customHeight="1" x14ac:dyDescent="0.25">
      <c r="A23" s="402"/>
      <c r="B23" s="418"/>
      <c r="C23" s="402"/>
      <c r="D23" s="402"/>
      <c r="E23" s="404" t="s">
        <v>23</v>
      </c>
      <c r="F23" s="406" t="s">
        <v>125</v>
      </c>
      <c r="G23" s="406" t="s">
        <v>124</v>
      </c>
      <c r="H23" s="406" t="s">
        <v>123</v>
      </c>
      <c r="I23" s="413" t="s">
        <v>396</v>
      </c>
      <c r="J23" s="413" t="s">
        <v>397</v>
      </c>
      <c r="K23" s="413" t="s">
        <v>398</v>
      </c>
      <c r="L23" s="406" t="s">
        <v>76</v>
      </c>
      <c r="M23" s="402"/>
      <c r="N23" s="402"/>
      <c r="O23" s="402"/>
      <c r="P23" s="415"/>
      <c r="Q23" s="415"/>
      <c r="R23" s="415"/>
      <c r="S23" s="411" t="s">
        <v>3</v>
      </c>
      <c r="T23" s="411" t="s">
        <v>11</v>
      </c>
      <c r="U23" s="424"/>
      <c r="V23" s="424"/>
      <c r="W23" s="415"/>
      <c r="X23" s="415"/>
      <c r="Y23" s="415"/>
      <c r="Z23" s="415"/>
      <c r="AA23" s="415"/>
      <c r="AB23" s="415"/>
      <c r="AC23" s="415"/>
      <c r="AD23" s="415"/>
      <c r="AE23" s="415"/>
      <c r="AF23" s="415" t="s">
        <v>22</v>
      </c>
      <c r="AG23" s="415"/>
      <c r="AH23" s="415" t="s">
        <v>21</v>
      </c>
      <c r="AI23" s="415"/>
      <c r="AJ23" s="401" t="s">
        <v>20</v>
      </c>
      <c r="AK23" s="401" t="s">
        <v>19</v>
      </c>
      <c r="AL23" s="401" t="s">
        <v>18</v>
      </c>
      <c r="AM23" s="401" t="s">
        <v>17</v>
      </c>
      <c r="AN23" s="401" t="s">
        <v>16</v>
      </c>
      <c r="AO23" s="401" t="s">
        <v>15</v>
      </c>
      <c r="AP23" s="401" t="s">
        <v>14</v>
      </c>
      <c r="AQ23" s="422" t="s">
        <v>11</v>
      </c>
      <c r="AR23" s="415"/>
      <c r="AS23" s="415"/>
      <c r="AT23" s="415"/>
      <c r="AU23" s="415"/>
      <c r="AV23" s="421"/>
    </row>
    <row r="24" spans="1:48" s="21" customFormat="1" ht="96.75" customHeight="1" x14ac:dyDescent="0.25">
      <c r="A24" s="403"/>
      <c r="B24" s="419"/>
      <c r="C24" s="403"/>
      <c r="D24" s="403"/>
      <c r="E24" s="405"/>
      <c r="F24" s="407"/>
      <c r="G24" s="407"/>
      <c r="H24" s="407"/>
      <c r="I24" s="414"/>
      <c r="J24" s="414"/>
      <c r="K24" s="414"/>
      <c r="L24" s="407"/>
      <c r="M24" s="403"/>
      <c r="N24" s="403"/>
      <c r="O24" s="403"/>
      <c r="P24" s="415"/>
      <c r="Q24" s="415"/>
      <c r="R24" s="415"/>
      <c r="S24" s="412"/>
      <c r="T24" s="412"/>
      <c r="U24" s="424"/>
      <c r="V24" s="424"/>
      <c r="W24" s="415"/>
      <c r="X24" s="415"/>
      <c r="Y24" s="415"/>
      <c r="Z24" s="415"/>
      <c r="AA24" s="415"/>
      <c r="AB24" s="415"/>
      <c r="AC24" s="415"/>
      <c r="AD24" s="415"/>
      <c r="AE24" s="415"/>
      <c r="AF24" s="171" t="s">
        <v>13</v>
      </c>
      <c r="AG24" s="171" t="s">
        <v>12</v>
      </c>
      <c r="AH24" s="172" t="s">
        <v>3</v>
      </c>
      <c r="AI24" s="172" t="s">
        <v>11</v>
      </c>
      <c r="AJ24" s="403"/>
      <c r="AK24" s="403"/>
      <c r="AL24" s="403"/>
      <c r="AM24" s="403"/>
      <c r="AN24" s="403"/>
      <c r="AO24" s="403"/>
      <c r="AP24" s="403"/>
      <c r="AQ24" s="423"/>
      <c r="AR24" s="415"/>
      <c r="AS24" s="415"/>
      <c r="AT24" s="415"/>
      <c r="AU24" s="415"/>
      <c r="AV24" s="421"/>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1.25" x14ac:dyDescent="0.2">
      <c r="A26" s="218"/>
      <c r="B26" s="219"/>
      <c r="C26" s="219"/>
      <c r="D26" s="220"/>
      <c r="E26" s="221"/>
      <c r="F26" s="218"/>
      <c r="G26" s="218"/>
      <c r="H26" s="218"/>
      <c r="I26" s="221"/>
      <c r="J26" s="218"/>
      <c r="K26" s="218"/>
      <c r="L26" s="218"/>
      <c r="M26" s="209"/>
      <c r="N26" s="210"/>
      <c r="O26" s="210"/>
      <c r="P26" s="211"/>
      <c r="Q26" s="209"/>
      <c r="R26" s="212"/>
      <c r="S26" s="209"/>
      <c r="T26" s="209"/>
      <c r="U26" s="213"/>
      <c r="V26" s="213"/>
      <c r="W26" s="209"/>
      <c r="X26" s="212"/>
      <c r="Y26" s="209"/>
      <c r="Z26" s="214"/>
      <c r="AA26" s="212"/>
      <c r="AB26" s="212"/>
      <c r="AC26" s="212"/>
      <c r="AD26" s="212"/>
      <c r="AE26" s="212"/>
      <c r="AF26" s="213"/>
      <c r="AG26" s="209"/>
      <c r="AH26" s="214"/>
      <c r="AI26" s="214"/>
      <c r="AJ26" s="214"/>
      <c r="AK26" s="214"/>
      <c r="AL26" s="209"/>
      <c r="AM26" s="209"/>
      <c r="AN26" s="214"/>
      <c r="AO26" s="209"/>
      <c r="AP26" s="214"/>
      <c r="AQ26" s="214"/>
      <c r="AR26" s="214"/>
      <c r="AS26" s="214"/>
      <c r="AT26" s="214"/>
      <c r="AU26" s="209"/>
      <c r="AV26" s="209"/>
    </row>
    <row r="27" spans="1:48" s="19" customFormat="1" ht="11.25" x14ac:dyDescent="0.2">
      <c r="A27" s="218"/>
      <c r="B27" s="219"/>
      <c r="C27" s="219"/>
      <c r="D27" s="220"/>
      <c r="E27" s="221"/>
      <c r="F27" s="218"/>
      <c r="G27" s="218"/>
      <c r="H27" s="218"/>
      <c r="I27" s="221"/>
      <c r="J27" s="218"/>
      <c r="K27" s="218"/>
      <c r="L27" s="218"/>
      <c r="M27" s="209"/>
      <c r="N27" s="210"/>
      <c r="O27" s="210"/>
      <c r="P27" s="211"/>
      <c r="Q27" s="209"/>
      <c r="R27" s="212"/>
      <c r="S27" s="209"/>
      <c r="T27" s="209"/>
      <c r="U27" s="213"/>
      <c r="V27" s="213"/>
      <c r="W27" s="209"/>
      <c r="X27" s="212"/>
      <c r="Y27" s="209"/>
      <c r="Z27" s="214"/>
      <c r="AA27" s="212"/>
      <c r="AB27" s="212"/>
      <c r="AC27" s="212"/>
      <c r="AD27" s="212"/>
      <c r="AE27" s="212"/>
      <c r="AF27" s="213"/>
      <c r="AG27" s="209"/>
      <c r="AH27" s="214"/>
      <c r="AI27" s="214"/>
      <c r="AJ27" s="214"/>
      <c r="AK27" s="214"/>
      <c r="AL27" s="209"/>
      <c r="AM27" s="209"/>
      <c r="AN27" s="214"/>
      <c r="AO27" s="209"/>
      <c r="AP27" s="214"/>
      <c r="AQ27" s="214"/>
      <c r="AR27" s="214"/>
      <c r="AS27" s="214"/>
      <c r="AT27" s="214"/>
      <c r="AU27" s="209"/>
      <c r="AV27" s="209"/>
    </row>
  </sheetData>
  <mergeCells count="64">
    <mergeCell ref="AU22:AU24"/>
    <mergeCell ref="U22:U24"/>
    <mergeCell ref="V22:V24"/>
    <mergeCell ref="AD22:AD24"/>
    <mergeCell ref="Y22:Y24"/>
    <mergeCell ref="Z22:Z24"/>
    <mergeCell ref="AA22:AA24"/>
    <mergeCell ref="W22:W24"/>
    <mergeCell ref="X22:X24"/>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A17:AV17"/>
    <mergeCell ref="C22:C24"/>
    <mergeCell ref="AK23:AK24"/>
    <mergeCell ref="A18:AV18"/>
    <mergeCell ref="A19:AV19"/>
    <mergeCell ref="A20:AV20"/>
    <mergeCell ref="A21:AV21"/>
    <mergeCell ref="D22:D24"/>
    <mergeCell ref="B22:B24"/>
    <mergeCell ref="S22:T22"/>
    <mergeCell ref="AV22:AV24"/>
    <mergeCell ref="AP23:AP24"/>
    <mergeCell ref="AB22:AB24"/>
    <mergeCell ref="AC22:AC24"/>
    <mergeCell ref="AL22:AO22"/>
    <mergeCell ref="AP22:AQ22"/>
    <mergeCell ref="N22:N24"/>
    <mergeCell ref="O22:O24"/>
    <mergeCell ref="T23:T24"/>
    <mergeCell ref="S23:S24"/>
    <mergeCell ref="F23:F24"/>
    <mergeCell ref="G23:G24"/>
    <mergeCell ref="H23:H24"/>
    <mergeCell ref="K23:K24"/>
    <mergeCell ref="I23:I24"/>
    <mergeCell ref="P22:P24"/>
    <mergeCell ref="Q22:Q24"/>
    <mergeCell ref="R22:R24"/>
    <mergeCell ref="J23:J24"/>
    <mergeCell ref="A22:A24"/>
    <mergeCell ref="E23:E24"/>
    <mergeCell ref="L23:L24"/>
    <mergeCell ref="E22:L22"/>
    <mergeCell ref="M22:M24"/>
    <mergeCell ref="A13:AV13"/>
    <mergeCell ref="A16:AV16"/>
    <mergeCell ref="A5:AV5"/>
    <mergeCell ref="A7:AV7"/>
    <mergeCell ref="A9:AV9"/>
    <mergeCell ref="A10:AV10"/>
    <mergeCell ref="A12:AV12"/>
    <mergeCell ref="A15:AV15"/>
  </mergeCells>
  <phoneticPr fontId="63"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6" sqref="A16:B16"/>
    </sheetView>
  </sheetViews>
  <sheetFormatPr defaultRowHeight="15.75" x14ac:dyDescent="0.25"/>
  <cols>
    <col min="1" max="2" width="66.140625" style="142" customWidth="1"/>
    <col min="3" max="16384" width="9.140625" style="143"/>
  </cols>
  <sheetData>
    <row r="1" spans="1:22" ht="18.75" x14ac:dyDescent="0.25">
      <c r="B1" s="37" t="s">
        <v>68</v>
      </c>
    </row>
    <row r="2" spans="1:22" ht="18.75" x14ac:dyDescent="0.3">
      <c r="B2" s="14" t="s">
        <v>10</v>
      </c>
    </row>
    <row r="3" spans="1:22" ht="18.75" x14ac:dyDescent="0.3">
      <c r="B3" s="14" t="s">
        <v>493</v>
      </c>
    </row>
    <row r="4" spans="1:22" x14ac:dyDescent="0.25">
      <c r="B4" s="42"/>
    </row>
    <row r="5" spans="1:22" s="11" customFormat="1" ht="18.75" x14ac:dyDescent="0.25">
      <c r="A5" s="260" t="str">
        <f>'1. паспорт местоположение'!A5:C5</f>
        <v>Год раскрытия информации: 2019 год</v>
      </c>
      <c r="B5" s="260"/>
      <c r="C5" s="259"/>
      <c r="D5" s="179"/>
      <c r="E5" s="179"/>
      <c r="F5" s="179"/>
      <c r="G5" s="179"/>
      <c r="H5" s="179"/>
      <c r="I5" s="179"/>
      <c r="J5" s="179"/>
    </row>
    <row r="6" spans="1:22" s="11" customFormat="1" ht="18.75" x14ac:dyDescent="0.3">
      <c r="A6" s="16"/>
      <c r="F6" s="15"/>
      <c r="G6" s="15"/>
      <c r="H6" s="14"/>
    </row>
    <row r="7" spans="1:22" s="11" customFormat="1" ht="18.75" x14ac:dyDescent="0.2">
      <c r="A7" s="264" t="s">
        <v>9</v>
      </c>
      <c r="B7" s="264"/>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7"/>
      <c r="D9" s="175"/>
      <c r="E9" s="175"/>
      <c r="F9" s="175"/>
      <c r="G9" s="175"/>
      <c r="H9" s="175"/>
      <c r="I9" s="12"/>
      <c r="J9" s="12"/>
      <c r="K9" s="12"/>
      <c r="L9" s="12"/>
      <c r="M9" s="12"/>
      <c r="N9" s="12"/>
      <c r="O9" s="12"/>
      <c r="P9" s="12"/>
      <c r="Q9" s="12"/>
      <c r="R9" s="12"/>
      <c r="S9" s="12"/>
      <c r="T9" s="12"/>
      <c r="U9" s="12"/>
      <c r="V9" s="12"/>
    </row>
    <row r="10" spans="1:22" s="11" customFormat="1" ht="18.75" x14ac:dyDescent="0.2">
      <c r="A10" s="261" t="s">
        <v>8</v>
      </c>
      <c r="B10" s="261"/>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G_524-ЭГ-н-22</v>
      </c>
      <c r="B12" s="263"/>
      <c r="C12" s="7"/>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1" t="s">
        <v>7</v>
      </c>
      <c r="B13" s="261"/>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6"/>
      <c r="D16" s="6"/>
      <c r="E16" s="6"/>
      <c r="F16" s="6"/>
      <c r="G16" s="6"/>
      <c r="H16" s="6"/>
      <c r="I16" s="6"/>
      <c r="J16" s="6"/>
      <c r="K16" s="6"/>
      <c r="L16" s="6"/>
      <c r="M16" s="6"/>
      <c r="N16" s="6"/>
      <c r="O16" s="6"/>
      <c r="P16" s="6"/>
      <c r="Q16" s="6"/>
      <c r="R16" s="6"/>
      <c r="S16" s="6"/>
      <c r="T16" s="6"/>
      <c r="U16" s="6"/>
      <c r="V16" s="6"/>
    </row>
    <row r="17" spans="1:2" x14ac:dyDescent="0.25">
      <c r="B17" s="144"/>
    </row>
    <row r="18" spans="1:2" ht="33.75" customHeight="1" x14ac:dyDescent="0.25">
      <c r="A18" s="429" t="s">
        <v>476</v>
      </c>
      <c r="B18" s="430"/>
    </row>
    <row r="19" spans="1:2" x14ac:dyDescent="0.25">
      <c r="B19" s="42"/>
    </row>
    <row r="20" spans="1:2" ht="16.5" thickBot="1" x14ac:dyDescent="0.3">
      <c r="B20" s="145"/>
    </row>
    <row r="21" spans="1:2" ht="16.5" thickBot="1" x14ac:dyDescent="0.3">
      <c r="A21" s="146" t="s">
        <v>341</v>
      </c>
      <c r="B21" s="147" t="s">
        <v>505</v>
      </c>
    </row>
    <row r="22" spans="1:2" ht="16.5" thickBot="1" x14ac:dyDescent="0.3">
      <c r="A22" s="146" t="s">
        <v>342</v>
      </c>
      <c r="B22" s="147" t="s">
        <v>512</v>
      </c>
    </row>
    <row r="23" spans="1:2" ht="16.5" thickBot="1" x14ac:dyDescent="0.3">
      <c r="A23" s="146" t="s">
        <v>314</v>
      </c>
      <c r="B23" s="148" t="s">
        <v>513</v>
      </c>
    </row>
    <row r="24" spans="1:2" ht="16.5" thickBot="1" x14ac:dyDescent="0.3">
      <c r="A24" s="146" t="s">
        <v>343</v>
      </c>
      <c r="B24" s="148" t="s">
        <v>334</v>
      </c>
    </row>
    <row r="25" spans="1:2" ht="16.5" thickBot="1" x14ac:dyDescent="0.3">
      <c r="A25" s="149" t="s">
        <v>344</v>
      </c>
      <c r="B25" s="244" t="s">
        <v>334</v>
      </c>
    </row>
    <row r="26" spans="1:2" ht="30.75" thickBot="1" x14ac:dyDescent="0.3">
      <c r="A26" s="150" t="s">
        <v>345</v>
      </c>
      <c r="B26" s="151" t="s">
        <v>346</v>
      </c>
    </row>
    <row r="27" spans="1:2" ht="29.25" thickBot="1" x14ac:dyDescent="0.3">
      <c r="A27" s="158" t="s">
        <v>347</v>
      </c>
      <c r="B27" s="153"/>
    </row>
    <row r="28" spans="1:2" ht="16.5" thickBot="1" x14ac:dyDescent="0.3">
      <c r="A28" s="153" t="s">
        <v>348</v>
      </c>
      <c r="B28" s="153" t="s">
        <v>514</v>
      </c>
    </row>
    <row r="29" spans="1:2" ht="29.25" thickBot="1" x14ac:dyDescent="0.3">
      <c r="A29" s="159" t="s">
        <v>349</v>
      </c>
      <c r="B29" s="153"/>
    </row>
    <row r="30" spans="1:2" ht="29.25" thickBot="1" x14ac:dyDescent="0.3">
      <c r="A30" s="159" t="s">
        <v>350</v>
      </c>
      <c r="B30" s="153"/>
    </row>
    <row r="31" spans="1:2" ht="16.5" thickBot="1" x14ac:dyDescent="0.3">
      <c r="A31" s="153" t="s">
        <v>351</v>
      </c>
      <c r="B31" s="153"/>
    </row>
    <row r="32" spans="1:2" ht="29.25" thickBot="1" x14ac:dyDescent="0.3">
      <c r="A32" s="159" t="s">
        <v>352</v>
      </c>
      <c r="B32" s="153"/>
    </row>
    <row r="33" spans="1:2" ht="16.5" thickBot="1" x14ac:dyDescent="0.3">
      <c r="A33" s="153" t="s">
        <v>353</v>
      </c>
      <c r="B33" s="153"/>
    </row>
    <row r="34" spans="1:2" ht="16.5" thickBot="1" x14ac:dyDescent="0.3">
      <c r="A34" s="153" t="s">
        <v>354</v>
      </c>
      <c r="B34" s="153"/>
    </row>
    <row r="35" spans="1:2" ht="16.5" thickBot="1" x14ac:dyDescent="0.3">
      <c r="A35" s="153" t="s">
        <v>355</v>
      </c>
      <c r="B35" s="153"/>
    </row>
    <row r="36" spans="1:2" ht="16.5" thickBot="1" x14ac:dyDescent="0.3">
      <c r="A36" s="153" t="s">
        <v>356</v>
      </c>
      <c r="B36" s="153"/>
    </row>
    <row r="37" spans="1:2" ht="29.25" thickBot="1" x14ac:dyDescent="0.3">
      <c r="A37" s="159" t="s">
        <v>357</v>
      </c>
      <c r="B37" s="153"/>
    </row>
    <row r="38" spans="1:2" ht="16.5" thickBot="1" x14ac:dyDescent="0.3">
      <c r="A38" s="153" t="s">
        <v>353</v>
      </c>
      <c r="B38" s="153"/>
    </row>
    <row r="39" spans="1:2" ht="16.5" thickBot="1" x14ac:dyDescent="0.3">
      <c r="A39" s="153" t="s">
        <v>354</v>
      </c>
      <c r="B39" s="153"/>
    </row>
    <row r="40" spans="1:2" ht="16.5" thickBot="1" x14ac:dyDescent="0.3">
      <c r="A40" s="153" t="s">
        <v>355</v>
      </c>
      <c r="B40" s="153"/>
    </row>
    <row r="41" spans="1:2" ht="16.5" thickBot="1" x14ac:dyDescent="0.3">
      <c r="A41" s="153" t="s">
        <v>356</v>
      </c>
      <c r="B41" s="153"/>
    </row>
    <row r="42" spans="1:2" ht="29.25" thickBot="1" x14ac:dyDescent="0.3">
      <c r="A42" s="159" t="s">
        <v>358</v>
      </c>
      <c r="B42" s="153"/>
    </row>
    <row r="43" spans="1:2" ht="16.5" thickBot="1" x14ac:dyDescent="0.3">
      <c r="A43" s="153" t="s">
        <v>353</v>
      </c>
      <c r="B43" s="153"/>
    </row>
    <row r="44" spans="1:2" ht="16.5" thickBot="1" x14ac:dyDescent="0.3">
      <c r="A44" s="153" t="s">
        <v>354</v>
      </c>
      <c r="B44" s="153"/>
    </row>
    <row r="45" spans="1:2" ht="16.5" thickBot="1" x14ac:dyDescent="0.3">
      <c r="A45" s="153" t="s">
        <v>355</v>
      </c>
      <c r="B45" s="153"/>
    </row>
    <row r="46" spans="1:2" ht="16.5" thickBot="1" x14ac:dyDescent="0.3">
      <c r="A46" s="153" t="s">
        <v>356</v>
      </c>
      <c r="B46" s="153"/>
    </row>
    <row r="47" spans="1:2" ht="29.25" thickBot="1" x14ac:dyDescent="0.3">
      <c r="A47" s="152" t="s">
        <v>359</v>
      </c>
      <c r="B47" s="160"/>
    </row>
    <row r="48" spans="1:2" ht="16.5" thickBot="1" x14ac:dyDescent="0.3">
      <c r="A48" s="154" t="s">
        <v>351</v>
      </c>
      <c r="B48" s="160"/>
    </row>
    <row r="49" spans="1:2" ht="16.5" thickBot="1" x14ac:dyDescent="0.3">
      <c r="A49" s="154" t="s">
        <v>360</v>
      </c>
      <c r="B49" s="160"/>
    </row>
    <row r="50" spans="1:2" ht="16.5" thickBot="1" x14ac:dyDescent="0.3">
      <c r="A50" s="154" t="s">
        <v>361</v>
      </c>
      <c r="B50" s="160"/>
    </row>
    <row r="51" spans="1:2" ht="16.5" thickBot="1" x14ac:dyDescent="0.3">
      <c r="A51" s="154" t="s">
        <v>362</v>
      </c>
      <c r="B51" s="160"/>
    </row>
    <row r="52" spans="1:2" ht="16.5" thickBot="1" x14ac:dyDescent="0.3">
      <c r="A52" s="149" t="s">
        <v>363</v>
      </c>
      <c r="B52" s="161"/>
    </row>
    <row r="53" spans="1:2" ht="16.5" thickBot="1" x14ac:dyDescent="0.3">
      <c r="A53" s="149" t="s">
        <v>364</v>
      </c>
      <c r="B53" s="161"/>
    </row>
    <row r="54" spans="1:2" ht="16.5" thickBot="1" x14ac:dyDescent="0.3">
      <c r="A54" s="149" t="s">
        <v>365</v>
      </c>
      <c r="B54" s="161"/>
    </row>
    <row r="55" spans="1:2" ht="16.5" thickBot="1" x14ac:dyDescent="0.3">
      <c r="A55" s="150" t="s">
        <v>366</v>
      </c>
      <c r="B55" s="151"/>
    </row>
    <row r="56" spans="1:2" x14ac:dyDescent="0.25">
      <c r="A56" s="152" t="s">
        <v>367</v>
      </c>
      <c r="B56" s="426" t="s">
        <v>368</v>
      </c>
    </row>
    <row r="57" spans="1:2" x14ac:dyDescent="0.25">
      <c r="A57" s="156" t="s">
        <v>369</v>
      </c>
      <c r="B57" s="427"/>
    </row>
    <row r="58" spans="1:2" x14ac:dyDescent="0.25">
      <c r="A58" s="156" t="s">
        <v>370</v>
      </c>
      <c r="B58" s="427"/>
    </row>
    <row r="59" spans="1:2" x14ac:dyDescent="0.25">
      <c r="A59" s="156" t="s">
        <v>371</v>
      </c>
      <c r="B59" s="427"/>
    </row>
    <row r="60" spans="1:2" x14ac:dyDescent="0.25">
      <c r="A60" s="156" t="s">
        <v>372</v>
      </c>
      <c r="B60" s="427"/>
    </row>
    <row r="61" spans="1:2" ht="16.5" thickBot="1" x14ac:dyDescent="0.3">
      <c r="A61" s="157" t="s">
        <v>373</v>
      </c>
      <c r="B61" s="428"/>
    </row>
    <row r="62" spans="1:2" ht="30.75" thickBot="1" x14ac:dyDescent="0.3">
      <c r="A62" s="154" t="s">
        <v>374</v>
      </c>
      <c r="B62" s="155"/>
    </row>
    <row r="63" spans="1:2" ht="29.25" thickBot="1" x14ac:dyDescent="0.3">
      <c r="A63" s="149" t="s">
        <v>375</v>
      </c>
      <c r="B63" s="155"/>
    </row>
    <row r="64" spans="1:2" ht="16.5" thickBot="1" x14ac:dyDescent="0.3">
      <c r="A64" s="154" t="s">
        <v>351</v>
      </c>
      <c r="B64" s="162"/>
    </row>
    <row r="65" spans="1:2" ht="16.5" thickBot="1" x14ac:dyDescent="0.3">
      <c r="A65" s="154" t="s">
        <v>376</v>
      </c>
      <c r="B65" s="155"/>
    </row>
    <row r="66" spans="1:2" ht="16.5" thickBot="1" x14ac:dyDescent="0.3">
      <c r="A66" s="154" t="s">
        <v>377</v>
      </c>
      <c r="B66" s="162"/>
    </row>
    <row r="67" spans="1:2" ht="30.75" thickBot="1" x14ac:dyDescent="0.3">
      <c r="A67" s="163" t="s">
        <v>378</v>
      </c>
      <c r="B67" s="173" t="s">
        <v>379</v>
      </c>
    </row>
    <row r="68" spans="1:2" ht="16.5" thickBot="1" x14ac:dyDescent="0.3">
      <c r="A68" s="149" t="s">
        <v>380</v>
      </c>
      <c r="B68" s="161"/>
    </row>
    <row r="69" spans="1:2" ht="16.5" thickBot="1" x14ac:dyDescent="0.3">
      <c r="A69" s="156" t="s">
        <v>381</v>
      </c>
      <c r="B69" s="164"/>
    </row>
    <row r="70" spans="1:2" ht="16.5" thickBot="1" x14ac:dyDescent="0.3">
      <c r="A70" s="156" t="s">
        <v>382</v>
      </c>
      <c r="B70" s="164"/>
    </row>
    <row r="71" spans="1:2" ht="16.5" thickBot="1" x14ac:dyDescent="0.3">
      <c r="A71" s="156" t="s">
        <v>383</v>
      </c>
      <c r="B71" s="164"/>
    </row>
    <row r="72" spans="1:2" ht="45.75" thickBot="1" x14ac:dyDescent="0.3">
      <c r="A72" s="165" t="s">
        <v>384</v>
      </c>
      <c r="B72" s="162" t="s">
        <v>385</v>
      </c>
    </row>
    <row r="73" spans="1:2" ht="28.5" x14ac:dyDescent="0.25">
      <c r="A73" s="152" t="s">
        <v>386</v>
      </c>
      <c r="B73" s="426" t="s">
        <v>387</v>
      </c>
    </row>
    <row r="74" spans="1:2" x14ac:dyDescent="0.25">
      <c r="A74" s="156" t="s">
        <v>388</v>
      </c>
      <c r="B74" s="427"/>
    </row>
    <row r="75" spans="1:2" x14ac:dyDescent="0.25">
      <c r="A75" s="156" t="s">
        <v>389</v>
      </c>
      <c r="B75" s="427"/>
    </row>
    <row r="76" spans="1:2" x14ac:dyDescent="0.25">
      <c r="A76" s="156" t="s">
        <v>390</v>
      </c>
      <c r="B76" s="427"/>
    </row>
    <row r="77" spans="1:2" x14ac:dyDescent="0.25">
      <c r="A77" s="156" t="s">
        <v>391</v>
      </c>
      <c r="B77" s="427"/>
    </row>
    <row r="78" spans="1:2" ht="16.5" thickBot="1" x14ac:dyDescent="0.3">
      <c r="A78" s="166" t="s">
        <v>392</v>
      </c>
      <c r="B78" s="428"/>
    </row>
    <row r="81" spans="1:2" x14ac:dyDescent="0.25">
      <c r="A81" s="167"/>
      <c r="B81" s="168"/>
    </row>
    <row r="82" spans="1:2" x14ac:dyDescent="0.25">
      <c r="B82" s="169"/>
    </row>
    <row r="83" spans="1:2" x14ac:dyDescent="0.25">
      <c r="B83" s="170"/>
    </row>
  </sheetData>
  <mergeCells count="11">
    <mergeCell ref="B73:B78"/>
    <mergeCell ref="A18:B18"/>
    <mergeCell ref="B56:B61"/>
    <mergeCell ref="A15:B15"/>
    <mergeCell ref="A13:B13"/>
    <mergeCell ref="A16:B16"/>
    <mergeCell ref="A5:B5"/>
    <mergeCell ref="A7:B7"/>
    <mergeCell ref="A9:B9"/>
    <mergeCell ref="A10:B10"/>
    <mergeCell ref="A12:B12"/>
  </mergeCells>
  <phoneticPr fontId="63"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row>
    <row r="5" spans="1:25" s="11" customFormat="1" ht="15.75" x14ac:dyDescent="0.2">
      <c r="F5" s="15"/>
      <c r="G5" s="16"/>
    </row>
    <row r="6" spans="1:25" s="11" customFormat="1" ht="18.75" x14ac:dyDescent="0.2">
      <c r="A6" s="264" t="s">
        <v>9</v>
      </c>
      <c r="B6" s="264"/>
      <c r="C6" s="264"/>
      <c r="D6" s="264"/>
      <c r="E6" s="264"/>
      <c r="F6" s="264"/>
      <c r="G6" s="264"/>
      <c r="H6" s="264"/>
      <c r="I6" s="264"/>
      <c r="J6" s="264"/>
      <c r="K6" s="264"/>
      <c r="L6" s="264"/>
      <c r="M6" s="264"/>
      <c r="N6" s="264"/>
      <c r="O6" s="264"/>
      <c r="P6" s="264"/>
      <c r="Q6" s="264"/>
      <c r="R6" s="264"/>
      <c r="S6" s="264"/>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12"/>
      <c r="U8" s="12"/>
      <c r="V8" s="12"/>
    </row>
    <row r="9" spans="1:25" s="11" customFormat="1" ht="18.75" x14ac:dyDescent="0.2">
      <c r="A9" s="261" t="s">
        <v>531</v>
      </c>
      <c r="B9" s="261"/>
      <c r="C9" s="261"/>
      <c r="D9" s="261"/>
      <c r="E9" s="261"/>
      <c r="F9" s="261"/>
      <c r="G9" s="261"/>
      <c r="H9" s="261"/>
      <c r="I9" s="261"/>
      <c r="J9" s="261"/>
      <c r="K9" s="261"/>
      <c r="L9" s="261"/>
      <c r="M9" s="261"/>
      <c r="N9" s="261"/>
      <c r="O9" s="261"/>
      <c r="P9" s="261"/>
      <c r="Q9" s="261"/>
      <c r="R9" s="261"/>
      <c r="S9" s="261"/>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3" t="str">
        <f>'1. паспорт местоположение'!A12:C12</f>
        <v>G_524-ЭГ-н-22</v>
      </c>
      <c r="B11" s="263"/>
      <c r="C11" s="263"/>
      <c r="D11" s="263"/>
      <c r="E11" s="263"/>
      <c r="F11" s="263"/>
      <c r="G11" s="263"/>
      <c r="H11" s="263"/>
      <c r="I11" s="263"/>
      <c r="J11" s="263"/>
      <c r="K11" s="263"/>
      <c r="L11" s="263"/>
      <c r="M11" s="263"/>
      <c r="N11" s="263"/>
      <c r="O11" s="263"/>
      <c r="P11" s="263"/>
      <c r="Q11" s="263"/>
      <c r="R11" s="263"/>
      <c r="S11" s="263"/>
      <c r="T11" s="12"/>
      <c r="U11" s="12"/>
      <c r="V11" s="12"/>
    </row>
    <row r="12" spans="1:25" s="11" customFormat="1" ht="18.75" x14ac:dyDescent="0.2">
      <c r="A12" s="261" t="s">
        <v>532</v>
      </c>
      <c r="B12" s="261"/>
      <c r="C12" s="261"/>
      <c r="D12" s="261"/>
      <c r="E12" s="261"/>
      <c r="F12" s="261"/>
      <c r="G12" s="261"/>
      <c r="H12" s="261"/>
      <c r="I12" s="261"/>
      <c r="J12" s="261"/>
      <c r="K12" s="261"/>
      <c r="L12" s="261"/>
      <c r="M12" s="261"/>
      <c r="N12" s="261"/>
      <c r="O12" s="261"/>
      <c r="P12" s="261"/>
      <c r="Q12" s="261"/>
      <c r="R12" s="261"/>
      <c r="S12" s="261"/>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5" customFormat="1" ht="18.75" x14ac:dyDescent="0.3">
      <c r="A14" s="263" t="str">
        <f>'1. паспорт местоположение'!A15:C15</f>
        <v>Приобретение бульдозерной техники  для нужд филиала Эгвекинотская ГРЭС в кол. 2 шт.</v>
      </c>
      <c r="B14" s="263"/>
      <c r="C14" s="263"/>
      <c r="D14" s="263"/>
      <c r="E14" s="263"/>
      <c r="F14" s="263"/>
      <c r="G14" s="263"/>
      <c r="H14" s="263"/>
      <c r="I14" s="263"/>
      <c r="J14" s="263"/>
      <c r="K14" s="263"/>
      <c r="L14" s="263"/>
      <c r="M14" s="263"/>
      <c r="N14" s="263"/>
      <c r="O14" s="263"/>
      <c r="P14" s="263"/>
      <c r="Q14" s="263"/>
      <c r="R14" s="263"/>
      <c r="S14" s="263"/>
      <c r="T14" s="7"/>
      <c r="U14" s="7"/>
      <c r="V14" s="7"/>
    </row>
    <row r="15" spans="1:25" s="3" customFormat="1" ht="15" customHeight="1" x14ac:dyDescent="0.2">
      <c r="A15" s="261" t="s">
        <v>495</v>
      </c>
      <c r="B15" s="261"/>
      <c r="C15" s="261"/>
      <c r="D15" s="261"/>
      <c r="E15" s="261"/>
      <c r="F15" s="261"/>
      <c r="G15" s="261"/>
      <c r="H15" s="261"/>
      <c r="I15" s="261"/>
      <c r="J15" s="261"/>
      <c r="K15" s="261"/>
      <c r="L15" s="261"/>
      <c r="M15" s="261"/>
      <c r="N15" s="261"/>
      <c r="O15" s="261"/>
      <c r="P15" s="261"/>
      <c r="Q15" s="261"/>
      <c r="R15" s="261"/>
      <c r="S15" s="261"/>
      <c r="T15" s="6"/>
      <c r="U15" s="6"/>
      <c r="V15" s="6"/>
    </row>
    <row r="16" spans="1:25"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62" t="s">
        <v>453</v>
      </c>
      <c r="B17" s="262"/>
      <c r="C17" s="262"/>
      <c r="D17" s="262"/>
      <c r="E17" s="262"/>
      <c r="F17" s="262"/>
      <c r="G17" s="262"/>
      <c r="H17" s="262"/>
      <c r="I17" s="262"/>
      <c r="J17" s="262"/>
      <c r="K17" s="262"/>
      <c r="L17" s="262"/>
      <c r="M17" s="262"/>
      <c r="N17" s="262"/>
      <c r="O17" s="262"/>
      <c r="P17" s="262"/>
      <c r="Q17" s="262"/>
      <c r="R17" s="262"/>
      <c r="S17" s="262"/>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65" t="s">
        <v>5</v>
      </c>
      <c r="B19" s="265" t="s">
        <v>104</v>
      </c>
      <c r="C19" s="269" t="s">
        <v>340</v>
      </c>
      <c r="D19" s="265" t="s">
        <v>339</v>
      </c>
      <c r="E19" s="265" t="s">
        <v>103</v>
      </c>
      <c r="F19" s="265" t="s">
        <v>102</v>
      </c>
      <c r="G19" s="265" t="s">
        <v>335</v>
      </c>
      <c r="H19" s="265" t="s">
        <v>101</v>
      </c>
      <c r="I19" s="265" t="s">
        <v>100</v>
      </c>
      <c r="J19" s="265" t="s">
        <v>99</v>
      </c>
      <c r="K19" s="265" t="s">
        <v>98</v>
      </c>
      <c r="L19" s="265" t="s">
        <v>97</v>
      </c>
      <c r="M19" s="265" t="s">
        <v>96</v>
      </c>
      <c r="N19" s="265" t="s">
        <v>95</v>
      </c>
      <c r="O19" s="265" t="s">
        <v>94</v>
      </c>
      <c r="P19" s="265" t="s">
        <v>93</v>
      </c>
      <c r="Q19" s="265" t="s">
        <v>338</v>
      </c>
      <c r="R19" s="265"/>
      <c r="S19" s="268" t="s">
        <v>445</v>
      </c>
      <c r="T19" s="4"/>
      <c r="U19" s="4"/>
      <c r="V19" s="4"/>
      <c r="W19" s="4"/>
      <c r="X19" s="4"/>
      <c r="Y19" s="4"/>
    </row>
    <row r="20" spans="1:28" s="3" customFormat="1" ht="180.75" customHeight="1" x14ac:dyDescent="0.2">
      <c r="A20" s="265"/>
      <c r="B20" s="265"/>
      <c r="C20" s="270"/>
      <c r="D20" s="265"/>
      <c r="E20" s="265"/>
      <c r="F20" s="265"/>
      <c r="G20" s="265"/>
      <c r="H20" s="265"/>
      <c r="I20" s="265"/>
      <c r="J20" s="265"/>
      <c r="K20" s="265"/>
      <c r="L20" s="265"/>
      <c r="M20" s="265"/>
      <c r="N20" s="265"/>
      <c r="O20" s="265"/>
      <c r="P20" s="265"/>
      <c r="Q20" s="40" t="s">
        <v>336</v>
      </c>
      <c r="R20" s="41" t="s">
        <v>337</v>
      </c>
      <c r="S20" s="268"/>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446</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447</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0"/>
      <c r="B29" s="45" t="s">
        <v>333</v>
      </c>
      <c r="C29" s="45"/>
      <c r="D29" s="45"/>
      <c r="E29" s="140" t="s">
        <v>334</v>
      </c>
      <c r="F29" s="140" t="s">
        <v>334</v>
      </c>
      <c r="G29" s="140" t="s">
        <v>334</v>
      </c>
      <c r="H29" s="140"/>
      <c r="I29" s="140"/>
      <c r="J29" s="140"/>
      <c r="K29" s="140"/>
      <c r="L29" s="140"/>
      <c r="M29" s="140"/>
      <c r="N29" s="140"/>
      <c r="O29" s="140"/>
      <c r="P29" s="140"/>
      <c r="Q29" s="141"/>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Q19:R19"/>
    <mergeCell ref="P19:P20"/>
    <mergeCell ref="A19:A20"/>
    <mergeCell ref="B19:B20"/>
    <mergeCell ref="D19:D20"/>
    <mergeCell ref="C19:C20"/>
    <mergeCell ref="A12:S12"/>
    <mergeCell ref="A15:S15"/>
    <mergeCell ref="A4:S4"/>
    <mergeCell ref="A6:S6"/>
    <mergeCell ref="A8:S8"/>
    <mergeCell ref="A9:S9"/>
    <mergeCell ref="A11:S11"/>
    <mergeCell ref="G19:G20"/>
    <mergeCell ref="F19:F20"/>
    <mergeCell ref="E19:E20"/>
    <mergeCell ref="H19:H20"/>
    <mergeCell ref="A14:S14"/>
    <mergeCell ref="J19:J20"/>
    <mergeCell ref="I19:I20"/>
    <mergeCell ref="A16:S16"/>
    <mergeCell ref="A17:S17"/>
    <mergeCell ref="A18:S18"/>
    <mergeCell ref="O19:O20"/>
    <mergeCell ref="N19:N20"/>
    <mergeCell ref="M19:M20"/>
    <mergeCell ref="K19:K20"/>
    <mergeCell ref="S19:S20"/>
    <mergeCell ref="L19:L20"/>
  </mergeCells>
  <phoneticPr fontId="63"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view="pageBreakPreview" zoomScale="85" zoomScaleNormal="60" zoomScaleSheetLayoutView="85" workbookViewId="0">
      <selection activeCell="G12" sqref="G12"/>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79"/>
      <c r="E5" s="179"/>
      <c r="F5" s="179"/>
      <c r="G5" s="179"/>
      <c r="H5" s="179"/>
      <c r="I5" s="179"/>
      <c r="J5" s="179"/>
    </row>
    <row r="6" spans="1:22" s="11" customFormat="1" ht="18.75" x14ac:dyDescent="0.2">
      <c r="A6" s="260" t="str">
        <f>'1. паспорт местоположение'!A5:C5</f>
        <v>Год раскрытия информации: 2019 год</v>
      </c>
      <c r="B6" s="260"/>
      <c r="C6" s="260"/>
      <c r="D6" s="260"/>
      <c r="E6" s="260"/>
      <c r="F6" s="260"/>
      <c r="G6" s="260"/>
      <c r="H6" s="260"/>
      <c r="I6" s="260"/>
      <c r="J6" s="260"/>
      <c r="K6" s="260"/>
      <c r="L6" s="260"/>
      <c r="M6" s="260"/>
      <c r="N6" s="260"/>
      <c r="O6" s="260"/>
      <c r="P6" s="260"/>
      <c r="Q6" s="260"/>
      <c r="R6" s="260"/>
      <c r="S6" s="260"/>
      <c r="T6" s="260"/>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64" t="s">
        <v>9</v>
      </c>
      <c r="B8" s="264"/>
      <c r="C8" s="264"/>
      <c r="D8" s="264"/>
      <c r="E8" s="264"/>
      <c r="F8" s="264"/>
      <c r="G8" s="264"/>
      <c r="H8" s="264"/>
      <c r="I8" s="264"/>
      <c r="J8" s="264"/>
      <c r="K8" s="264"/>
      <c r="L8" s="264"/>
      <c r="M8" s="264"/>
      <c r="N8" s="264"/>
      <c r="O8" s="264"/>
      <c r="P8" s="264"/>
      <c r="Q8" s="264"/>
      <c r="R8" s="264"/>
      <c r="S8" s="264"/>
      <c r="T8" s="264"/>
      <c r="U8" s="12"/>
      <c r="V8" s="12"/>
    </row>
    <row r="9" spans="1:22" s="11" customFormat="1" ht="18.75" x14ac:dyDescent="0.2">
      <c r="D9" s="175"/>
      <c r="E9" s="175"/>
      <c r="F9" s="175"/>
      <c r="G9" s="175"/>
      <c r="H9" s="175"/>
      <c r="I9" s="12"/>
      <c r="J9" s="12"/>
      <c r="K9" s="12"/>
      <c r="L9" s="13"/>
      <c r="M9" s="13"/>
      <c r="N9" s="13"/>
      <c r="O9" s="12"/>
      <c r="P9" s="12"/>
      <c r="Q9" s="12"/>
      <c r="R9" s="12"/>
      <c r="S9" s="12"/>
      <c r="T9" s="12"/>
      <c r="U9" s="12"/>
      <c r="V9" s="12"/>
    </row>
    <row r="10" spans="1:22" s="11" customFormat="1" ht="18.75" x14ac:dyDescent="0.2">
      <c r="A10" s="263" t="str">
        <f>'1. паспорт местоположение'!A9:C9</f>
        <v>Акционерное общество "Чукотэнерго"</v>
      </c>
      <c r="B10" s="263"/>
      <c r="C10" s="263"/>
      <c r="D10" s="263"/>
      <c r="E10" s="263"/>
      <c r="F10" s="263"/>
      <c r="G10" s="263"/>
      <c r="H10" s="263"/>
      <c r="I10" s="263"/>
      <c r="J10" s="263"/>
      <c r="K10" s="263"/>
      <c r="L10" s="263"/>
      <c r="M10" s="263"/>
      <c r="N10" s="263"/>
      <c r="O10" s="263"/>
      <c r="P10" s="263"/>
      <c r="Q10" s="263"/>
      <c r="R10" s="263"/>
      <c r="S10" s="263"/>
      <c r="T10" s="263"/>
      <c r="U10" s="12"/>
      <c r="V10" s="12"/>
    </row>
    <row r="11" spans="1:22" s="11" customFormat="1" ht="18.75" x14ac:dyDescent="0.2">
      <c r="A11" s="261" t="s">
        <v>531</v>
      </c>
      <c r="B11" s="261"/>
      <c r="C11" s="261"/>
      <c r="D11" s="261"/>
      <c r="E11" s="261"/>
      <c r="F11" s="261"/>
      <c r="G11" s="261"/>
      <c r="H11" s="261"/>
      <c r="I11" s="261"/>
      <c r="J11" s="261"/>
      <c r="K11" s="261"/>
      <c r="L11" s="261"/>
      <c r="M11" s="261"/>
      <c r="N11" s="261"/>
      <c r="O11" s="261"/>
      <c r="P11" s="261"/>
      <c r="Q11" s="261"/>
      <c r="R11" s="261"/>
      <c r="S11" s="261"/>
      <c r="T11" s="261"/>
      <c r="U11" s="12"/>
      <c r="V11" s="12"/>
    </row>
    <row r="12" spans="1:22" s="11" customFormat="1" ht="18.75" x14ac:dyDescent="0.2">
      <c r="D12" s="175"/>
      <c r="E12" s="175"/>
      <c r="F12" s="175"/>
      <c r="G12" s="175"/>
      <c r="H12" s="175"/>
      <c r="I12" s="12"/>
      <c r="J12" s="12"/>
      <c r="K12" s="12"/>
      <c r="L12" s="13"/>
      <c r="M12" s="13"/>
      <c r="N12" s="13"/>
      <c r="O12" s="12"/>
      <c r="P12" s="12"/>
      <c r="Q12" s="12"/>
      <c r="R12" s="12"/>
      <c r="S12" s="12"/>
      <c r="T12" s="12"/>
      <c r="U12" s="12"/>
      <c r="V12" s="12"/>
    </row>
    <row r="13" spans="1:22" s="11" customFormat="1" ht="18.75" x14ac:dyDescent="0.2">
      <c r="A13" s="263" t="str">
        <f>'1. паспорт местоположение'!A12:C12</f>
        <v>G_524-ЭГ-н-22</v>
      </c>
      <c r="B13" s="263"/>
      <c r="C13" s="263"/>
      <c r="D13" s="263"/>
      <c r="E13" s="263"/>
      <c r="F13" s="263"/>
      <c r="G13" s="263"/>
      <c r="H13" s="263"/>
      <c r="I13" s="263"/>
      <c r="J13" s="263"/>
      <c r="K13" s="263"/>
      <c r="L13" s="263"/>
      <c r="M13" s="263"/>
      <c r="N13" s="263"/>
      <c r="O13" s="263"/>
      <c r="P13" s="263"/>
      <c r="Q13" s="263"/>
      <c r="R13" s="263"/>
      <c r="S13" s="263"/>
      <c r="T13" s="263"/>
      <c r="U13" s="12"/>
      <c r="V13" s="12"/>
    </row>
    <row r="14" spans="1:22" s="8" customFormat="1" ht="15.75" customHeight="1" x14ac:dyDescent="0.2">
      <c r="A14" s="261" t="s">
        <v>532</v>
      </c>
      <c r="B14" s="261"/>
      <c r="C14" s="261"/>
      <c r="D14" s="261"/>
      <c r="E14" s="261"/>
      <c r="F14" s="261"/>
      <c r="G14" s="261"/>
      <c r="H14" s="261"/>
      <c r="I14" s="261"/>
      <c r="J14" s="261"/>
      <c r="K14" s="261"/>
      <c r="L14" s="261"/>
      <c r="M14" s="261"/>
      <c r="N14" s="261"/>
      <c r="O14" s="261"/>
      <c r="P14" s="261"/>
      <c r="Q14" s="261"/>
      <c r="R14" s="261"/>
      <c r="S14" s="261"/>
      <c r="T14" s="261"/>
      <c r="U14" s="9"/>
      <c r="V14" s="9"/>
    </row>
    <row r="15" spans="1:22" s="185"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5">
      <c r="A16" s="271" t="str">
        <f>'1. паспорт местоположение'!A15:C15</f>
        <v>Приобретение бульдозерной техники  для нужд филиала Эгвекинотская ГРЭС в кол. 2 шт.</v>
      </c>
      <c r="B16" s="271"/>
      <c r="C16" s="271"/>
      <c r="D16" s="271"/>
      <c r="E16" s="271"/>
      <c r="F16" s="271"/>
      <c r="G16" s="271"/>
      <c r="H16" s="271"/>
      <c r="I16" s="271"/>
      <c r="J16" s="271"/>
      <c r="K16" s="271"/>
      <c r="L16" s="271"/>
      <c r="M16" s="271"/>
      <c r="N16" s="271"/>
      <c r="O16" s="271"/>
      <c r="P16" s="271"/>
      <c r="Q16" s="271"/>
      <c r="R16" s="271"/>
      <c r="S16" s="271"/>
      <c r="T16" s="271"/>
      <c r="U16" s="6"/>
      <c r="V16" s="6"/>
    </row>
    <row r="17" spans="1:113" s="3" customFormat="1" ht="15" customHeight="1" x14ac:dyDescent="0.2">
      <c r="A17" s="261" t="s">
        <v>495</v>
      </c>
      <c r="B17" s="261"/>
      <c r="C17" s="261"/>
      <c r="D17" s="261"/>
      <c r="E17" s="261"/>
      <c r="F17" s="261"/>
      <c r="G17" s="261"/>
      <c r="H17" s="261"/>
      <c r="I17" s="261"/>
      <c r="J17" s="261"/>
      <c r="K17" s="261"/>
      <c r="L17" s="261"/>
      <c r="M17" s="261"/>
      <c r="N17" s="261"/>
      <c r="O17" s="261"/>
      <c r="P17" s="261"/>
      <c r="Q17" s="261"/>
      <c r="R17" s="261"/>
      <c r="S17" s="261"/>
      <c r="T17" s="261"/>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63" t="s">
        <v>457</v>
      </c>
      <c r="B19" s="263"/>
      <c r="C19" s="263"/>
      <c r="D19" s="263"/>
      <c r="E19" s="263"/>
      <c r="F19" s="263"/>
      <c r="G19" s="263"/>
      <c r="H19" s="263"/>
      <c r="I19" s="263"/>
      <c r="J19" s="263"/>
      <c r="K19" s="263"/>
      <c r="L19" s="263"/>
      <c r="M19" s="263"/>
      <c r="N19" s="263"/>
      <c r="O19" s="263"/>
      <c r="P19" s="263"/>
      <c r="Q19" s="263"/>
      <c r="R19" s="263"/>
      <c r="S19" s="263"/>
      <c r="T19" s="263"/>
    </row>
    <row r="20" spans="1:113" s="55"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75" t="s">
        <v>5</v>
      </c>
      <c r="B21" s="278" t="s">
        <v>218</v>
      </c>
      <c r="C21" s="279"/>
      <c r="D21" s="282" t="s">
        <v>116</v>
      </c>
      <c r="E21" s="278" t="s">
        <v>485</v>
      </c>
      <c r="F21" s="279"/>
      <c r="G21" s="278" t="s">
        <v>237</v>
      </c>
      <c r="H21" s="279"/>
      <c r="I21" s="278" t="s">
        <v>115</v>
      </c>
      <c r="J21" s="279"/>
      <c r="K21" s="282" t="s">
        <v>114</v>
      </c>
      <c r="L21" s="278" t="s">
        <v>113</v>
      </c>
      <c r="M21" s="279"/>
      <c r="N21" s="278" t="s">
        <v>481</v>
      </c>
      <c r="O21" s="279"/>
      <c r="P21" s="282" t="s">
        <v>112</v>
      </c>
      <c r="Q21" s="272" t="s">
        <v>111</v>
      </c>
      <c r="R21" s="285"/>
      <c r="S21" s="272" t="s">
        <v>110</v>
      </c>
      <c r="T21" s="273"/>
    </row>
    <row r="22" spans="1:113" ht="204.75" customHeight="1" x14ac:dyDescent="0.25">
      <c r="A22" s="276"/>
      <c r="B22" s="280"/>
      <c r="C22" s="281"/>
      <c r="D22" s="284"/>
      <c r="E22" s="280"/>
      <c r="F22" s="281"/>
      <c r="G22" s="280"/>
      <c r="H22" s="281"/>
      <c r="I22" s="280"/>
      <c r="J22" s="281"/>
      <c r="K22" s="283"/>
      <c r="L22" s="280"/>
      <c r="M22" s="281"/>
      <c r="N22" s="280"/>
      <c r="O22" s="281"/>
      <c r="P22" s="283"/>
      <c r="Q22" s="95" t="s">
        <v>109</v>
      </c>
      <c r="R22" s="95" t="s">
        <v>456</v>
      </c>
      <c r="S22" s="95" t="s">
        <v>108</v>
      </c>
      <c r="T22" s="95" t="s">
        <v>107</v>
      </c>
    </row>
    <row r="23" spans="1:113" ht="51.75" customHeight="1" x14ac:dyDescent="0.25">
      <c r="A23" s="277"/>
      <c r="B23" s="177" t="s">
        <v>105</v>
      </c>
      <c r="C23" s="177" t="s">
        <v>106</v>
      </c>
      <c r="D23" s="283"/>
      <c r="E23" s="177" t="s">
        <v>105</v>
      </c>
      <c r="F23" s="177" t="s">
        <v>106</v>
      </c>
      <c r="G23" s="177" t="s">
        <v>105</v>
      </c>
      <c r="H23" s="177" t="s">
        <v>106</v>
      </c>
      <c r="I23" s="177" t="s">
        <v>105</v>
      </c>
      <c r="J23" s="177" t="s">
        <v>106</v>
      </c>
      <c r="K23" s="177" t="s">
        <v>105</v>
      </c>
      <c r="L23" s="177" t="s">
        <v>105</v>
      </c>
      <c r="M23" s="177" t="s">
        <v>106</v>
      </c>
      <c r="N23" s="177" t="s">
        <v>105</v>
      </c>
      <c r="O23" s="177" t="s">
        <v>106</v>
      </c>
      <c r="P23" s="178" t="s">
        <v>105</v>
      </c>
      <c r="Q23" s="95" t="s">
        <v>105</v>
      </c>
      <c r="R23" s="95" t="s">
        <v>105</v>
      </c>
      <c r="S23" s="95" t="s">
        <v>105</v>
      </c>
      <c r="T23" s="95"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x14ac:dyDescent="0.25">
      <c r="A25" s="59"/>
      <c r="B25" s="57"/>
      <c r="C25" s="57"/>
      <c r="D25" s="57"/>
      <c r="E25" s="57"/>
      <c r="F25" s="57"/>
      <c r="G25" s="57"/>
      <c r="H25" s="57"/>
      <c r="I25" s="57"/>
      <c r="J25" s="56"/>
      <c r="K25" s="56"/>
      <c r="L25" s="56"/>
      <c r="M25" s="58"/>
      <c r="N25" s="58"/>
      <c r="O25" s="58"/>
      <c r="P25" s="56"/>
      <c r="Q25" s="206"/>
      <c r="R25" s="207"/>
      <c r="S25" s="206"/>
      <c r="T25" s="207"/>
    </row>
    <row r="26" spans="1:113" ht="3" customHeight="1" x14ac:dyDescent="0.25"/>
    <row r="27" spans="1:113" s="53" customFormat="1" ht="12.75" x14ac:dyDescent="0.2">
      <c r="B27" s="54"/>
      <c r="C27" s="54"/>
      <c r="K27" s="54"/>
    </row>
    <row r="28" spans="1:113" s="50" customFormat="1" x14ac:dyDescent="0.25">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sheetData>
  <mergeCells count="23">
    <mergeCell ref="S21:T21"/>
    <mergeCell ref="A18:T18"/>
    <mergeCell ref="A19:T19"/>
    <mergeCell ref="A20:T20"/>
    <mergeCell ref="A21:A23"/>
    <mergeCell ref="E21:F22"/>
    <mergeCell ref="G21:H22"/>
    <mergeCell ref="I21:J22"/>
    <mergeCell ref="K21:K22"/>
    <mergeCell ref="L21:M22"/>
    <mergeCell ref="N21:O22"/>
    <mergeCell ref="P21:P22"/>
    <mergeCell ref="D21:D23"/>
    <mergeCell ref="B21:C22"/>
    <mergeCell ref="Q21:R21"/>
    <mergeCell ref="A14:T14"/>
    <mergeCell ref="A17:T17"/>
    <mergeCell ref="A6:T6"/>
    <mergeCell ref="A8:T8"/>
    <mergeCell ref="A10:T10"/>
    <mergeCell ref="A11:T11"/>
    <mergeCell ref="A13:T13"/>
    <mergeCell ref="A16:T16"/>
  </mergeCells>
  <phoneticPr fontId="63"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H8" sqref="H8"/>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1" customFormat="1" x14ac:dyDescent="0.2">
      <c r="A6" s="180"/>
      <c r="B6" s="180"/>
      <c r="C6" s="180"/>
      <c r="D6" s="180"/>
      <c r="E6" s="180"/>
      <c r="F6" s="180"/>
      <c r="G6" s="180"/>
      <c r="H6" s="180"/>
      <c r="I6" s="180"/>
      <c r="J6" s="180"/>
      <c r="K6" s="180"/>
      <c r="L6" s="180"/>
      <c r="M6" s="180"/>
      <c r="N6" s="180"/>
      <c r="O6" s="180"/>
      <c r="P6" s="180"/>
      <c r="Q6" s="180"/>
      <c r="R6" s="180"/>
      <c r="S6" s="180"/>
      <c r="T6" s="180"/>
    </row>
    <row r="7" spans="1:27" s="11" customFormat="1" ht="18.75" x14ac:dyDescent="0.2">
      <c r="E7" s="264" t="s">
        <v>9</v>
      </c>
      <c r="F7" s="264"/>
      <c r="G7" s="264"/>
      <c r="H7" s="264"/>
      <c r="I7" s="264"/>
      <c r="J7" s="264"/>
      <c r="K7" s="264"/>
      <c r="L7" s="264"/>
      <c r="M7" s="264"/>
      <c r="N7" s="264"/>
      <c r="O7" s="264"/>
      <c r="P7" s="264"/>
      <c r="Q7" s="264"/>
      <c r="R7" s="264"/>
      <c r="S7" s="264"/>
      <c r="T7" s="264"/>
      <c r="U7" s="264"/>
      <c r="V7" s="264"/>
      <c r="W7" s="264"/>
      <c r="X7" s="264"/>
      <c r="Y7" s="264"/>
    </row>
    <row r="8" spans="1:27" s="11" customFormat="1" ht="18.75" x14ac:dyDescent="0.2">
      <c r="E8" s="13"/>
      <c r="F8" s="13"/>
      <c r="G8" s="13"/>
      <c r="H8" s="13"/>
      <c r="I8" s="13"/>
      <c r="J8" s="13"/>
      <c r="K8" s="13"/>
      <c r="L8" s="13"/>
      <c r="M8" s="13"/>
      <c r="N8" s="13"/>
      <c r="O8" s="13"/>
      <c r="P8" s="13"/>
      <c r="Q8" s="13"/>
      <c r="R8" s="13"/>
      <c r="S8" s="12"/>
      <c r="T8" s="12"/>
      <c r="U8" s="12"/>
      <c r="V8" s="12"/>
      <c r="W8" s="12"/>
    </row>
    <row r="9" spans="1:27" s="187"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row>
    <row r="10" spans="1:27" s="11" customFormat="1" ht="18.75" customHeight="1" x14ac:dyDescent="0.2">
      <c r="A10" s="261" t="s">
        <v>531</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87" customFormat="1" ht="18.75" customHeight="1" x14ac:dyDescent="0.25">
      <c r="A12" s="263" t="str">
        <f>'1. паспорт местоположение'!A12:C12</f>
        <v>G_524-ЭГ-н-22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row>
    <row r="13" spans="1:27" s="11" customFormat="1" ht="18.75" customHeight="1" x14ac:dyDescent="0.2">
      <c r="A13" s="261" t="s">
        <v>532</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row>
    <row r="16" spans="1:27" s="3" customFormat="1" ht="15" customHeight="1" x14ac:dyDescent="0.2">
      <c r="A16" s="261" t="s">
        <v>495</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459</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5" customFormat="1" ht="21" customHeight="1" x14ac:dyDescent="0.25"/>
    <row r="21" spans="1:27" ht="15.75" customHeight="1" x14ac:dyDescent="0.25">
      <c r="A21" s="286" t="s">
        <v>5</v>
      </c>
      <c r="B21" s="288" t="s">
        <v>465</v>
      </c>
      <c r="C21" s="289"/>
      <c r="D21" s="288" t="s">
        <v>467</v>
      </c>
      <c r="E21" s="289"/>
      <c r="F21" s="272" t="s">
        <v>98</v>
      </c>
      <c r="G21" s="273"/>
      <c r="H21" s="273"/>
      <c r="I21" s="285"/>
      <c r="J21" s="286" t="s">
        <v>468</v>
      </c>
      <c r="K21" s="288" t="s">
        <v>469</v>
      </c>
      <c r="L21" s="289"/>
      <c r="M21" s="288" t="s">
        <v>470</v>
      </c>
      <c r="N21" s="289"/>
      <c r="O21" s="288" t="s">
        <v>458</v>
      </c>
      <c r="P21" s="289"/>
      <c r="Q21" s="288" t="s">
        <v>121</v>
      </c>
      <c r="R21" s="289"/>
      <c r="S21" s="286" t="s">
        <v>120</v>
      </c>
      <c r="T21" s="286" t="s">
        <v>471</v>
      </c>
      <c r="U21" s="286" t="s">
        <v>466</v>
      </c>
      <c r="V21" s="288" t="s">
        <v>119</v>
      </c>
      <c r="W21" s="289"/>
      <c r="X21" s="272" t="s">
        <v>111</v>
      </c>
      <c r="Y21" s="273"/>
      <c r="Z21" s="272" t="s">
        <v>110</v>
      </c>
      <c r="AA21" s="273"/>
    </row>
    <row r="22" spans="1:27" ht="216" customHeight="1" x14ac:dyDescent="0.25">
      <c r="A22" s="293"/>
      <c r="B22" s="290"/>
      <c r="C22" s="291"/>
      <c r="D22" s="290"/>
      <c r="E22" s="291"/>
      <c r="F22" s="272" t="s">
        <v>118</v>
      </c>
      <c r="G22" s="285"/>
      <c r="H22" s="272" t="s">
        <v>117</v>
      </c>
      <c r="I22" s="285"/>
      <c r="J22" s="287"/>
      <c r="K22" s="290"/>
      <c r="L22" s="291"/>
      <c r="M22" s="290"/>
      <c r="N22" s="291"/>
      <c r="O22" s="290"/>
      <c r="P22" s="291"/>
      <c r="Q22" s="290"/>
      <c r="R22" s="291"/>
      <c r="S22" s="287"/>
      <c r="T22" s="287"/>
      <c r="U22" s="287"/>
      <c r="V22" s="290"/>
      <c r="W22" s="291"/>
      <c r="X22" s="95" t="s">
        <v>109</v>
      </c>
      <c r="Y22" s="95" t="s">
        <v>456</v>
      </c>
      <c r="Z22" s="95" t="s">
        <v>108</v>
      </c>
      <c r="AA22" s="95" t="s">
        <v>107</v>
      </c>
    </row>
    <row r="23" spans="1:27" ht="60" customHeight="1" x14ac:dyDescent="0.25">
      <c r="A23" s="287"/>
      <c r="B23" s="96" t="s">
        <v>105</v>
      </c>
      <c r="C23" s="96" t="s">
        <v>106</v>
      </c>
      <c r="D23" s="96" t="s">
        <v>105</v>
      </c>
      <c r="E23" s="96" t="s">
        <v>106</v>
      </c>
      <c r="F23" s="96" t="s">
        <v>105</v>
      </c>
      <c r="G23" s="96" t="s">
        <v>106</v>
      </c>
      <c r="H23" s="96" t="s">
        <v>105</v>
      </c>
      <c r="I23" s="96" t="s">
        <v>106</v>
      </c>
      <c r="J23" s="96" t="s">
        <v>105</v>
      </c>
      <c r="K23" s="96" t="s">
        <v>105</v>
      </c>
      <c r="L23" s="96" t="s">
        <v>106</v>
      </c>
      <c r="M23" s="96" t="s">
        <v>105</v>
      </c>
      <c r="N23" s="96" t="s">
        <v>106</v>
      </c>
      <c r="O23" s="96" t="s">
        <v>105</v>
      </c>
      <c r="P23" s="96" t="s">
        <v>106</v>
      </c>
      <c r="Q23" s="96" t="s">
        <v>105</v>
      </c>
      <c r="R23" s="96" t="s">
        <v>106</v>
      </c>
      <c r="S23" s="96" t="s">
        <v>105</v>
      </c>
      <c r="T23" s="96" t="s">
        <v>105</v>
      </c>
      <c r="U23" s="96" t="s">
        <v>105</v>
      </c>
      <c r="V23" s="96" t="s">
        <v>105</v>
      </c>
      <c r="W23" s="96" t="s">
        <v>106</v>
      </c>
      <c r="X23" s="96" t="s">
        <v>105</v>
      </c>
      <c r="Y23" s="96" t="s">
        <v>105</v>
      </c>
      <c r="Z23" s="95" t="s">
        <v>105</v>
      </c>
      <c r="AA23" s="95" t="s">
        <v>105</v>
      </c>
    </row>
    <row r="24" spans="1:27"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55" customFormat="1" ht="44.25" customHeight="1" x14ac:dyDescent="0.25">
      <c r="A25" s="101"/>
      <c r="B25" s="102"/>
      <c r="C25" s="102"/>
      <c r="D25" s="102"/>
      <c r="E25" s="102"/>
      <c r="F25" s="95"/>
      <c r="G25" s="103"/>
      <c r="H25" s="103"/>
      <c r="I25" s="103"/>
      <c r="J25" s="104"/>
      <c r="K25" s="104"/>
      <c r="L25" s="208"/>
      <c r="M25" s="208"/>
      <c r="N25" s="208"/>
      <c r="O25" s="216"/>
      <c r="P25" s="216"/>
      <c r="Q25" s="216"/>
      <c r="R25" s="216"/>
      <c r="S25" s="104"/>
      <c r="T25" s="104"/>
      <c r="U25" s="104"/>
      <c r="V25" s="208"/>
      <c r="W25" s="208"/>
      <c r="X25" s="95"/>
      <c r="Y25" s="95"/>
      <c r="Z25" s="103"/>
      <c r="AA25" s="103"/>
    </row>
    <row r="26" spans="1:27" ht="3" customHeight="1" x14ac:dyDescent="0.25">
      <c r="X26" s="97"/>
      <c r="Y26" s="98"/>
      <c r="Z26" s="50"/>
      <c r="AA26" s="50"/>
    </row>
    <row r="27" spans="1:27" s="53" customFormat="1" ht="12.75" x14ac:dyDescent="0.2">
      <c r="A27" s="54"/>
      <c r="B27" s="54"/>
      <c r="C27" s="54"/>
      <c r="E27" s="54"/>
      <c r="X27" s="99"/>
      <c r="Y27" s="99"/>
      <c r="Z27" s="99"/>
      <c r="AA27" s="99"/>
    </row>
    <row r="28" spans="1:27" s="53" customFormat="1" ht="12.75" x14ac:dyDescent="0.2">
      <c r="A28" s="54"/>
      <c r="B28" s="54"/>
      <c r="C28" s="54"/>
    </row>
  </sheetData>
  <mergeCells count="27">
    <mergeCell ref="A5:AA5"/>
    <mergeCell ref="E7:Y7"/>
    <mergeCell ref="A15:AA15"/>
    <mergeCell ref="E18:Y18"/>
    <mergeCell ref="A21:A23"/>
    <mergeCell ref="Q21:R22"/>
    <mergeCell ref="S21:S22"/>
    <mergeCell ref="V21:W22"/>
    <mergeCell ref="U21:U22"/>
    <mergeCell ref="T21:T22"/>
    <mergeCell ref="A19:AA19"/>
    <mergeCell ref="O21:P22"/>
    <mergeCell ref="Z21:AA21"/>
    <mergeCell ref="M21:N22"/>
    <mergeCell ref="F22:G22"/>
    <mergeCell ref="D21:E22"/>
    <mergeCell ref="X21:Y21"/>
    <mergeCell ref="A9:AA9"/>
    <mergeCell ref="A10:AA10"/>
    <mergeCell ref="A12:AA12"/>
    <mergeCell ref="A13:AA13"/>
    <mergeCell ref="A16:AA16"/>
    <mergeCell ref="F21:I21"/>
    <mergeCell ref="J21:J22"/>
    <mergeCell ref="K21:L22"/>
    <mergeCell ref="H22:I22"/>
    <mergeCell ref="B21:C22"/>
  </mergeCells>
  <phoneticPr fontId="63"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tabSelected="1" view="pageBreakPreview" topLeftCell="A19"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0" t="str">
        <f>'1. паспорт местоположение'!A5:C5</f>
        <v>Год раскрытия информации: 2019 год</v>
      </c>
      <c r="B5" s="260"/>
      <c r="C5" s="260"/>
      <c r="D5" s="179"/>
      <c r="E5" s="179"/>
      <c r="F5" s="179"/>
      <c r="G5" s="179"/>
      <c r="H5" s="179"/>
      <c r="I5" s="179"/>
      <c r="J5" s="179"/>
    </row>
    <row r="6" spans="1:22" s="11" customFormat="1" ht="18.75" x14ac:dyDescent="0.3">
      <c r="A6" s="16"/>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263"/>
      <c r="D9" s="175"/>
      <c r="E9" s="175"/>
      <c r="F9" s="175"/>
      <c r="G9" s="175"/>
      <c r="H9" s="175"/>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G_524-ЭГ-н-22</v>
      </c>
      <c r="B12" s="263"/>
      <c r="C12" s="263"/>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1" t="s">
        <v>7</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40.5" customHeight="1" x14ac:dyDescent="0.3">
      <c r="A15" s="262" t="str">
        <f>'1. паспорт местоположение'!A15:C15</f>
        <v>Приобретение бульдозерной техники  для нужд филиала Эгвекинотская ГРЭС в кол. 2 шт.</v>
      </c>
      <c r="B15" s="262"/>
      <c r="C15" s="262"/>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495</v>
      </c>
      <c r="B16" s="261"/>
      <c r="C16" s="261"/>
      <c r="D16" s="6"/>
      <c r="E16" s="6"/>
      <c r="F16" s="6"/>
      <c r="G16" s="6"/>
      <c r="H16" s="6"/>
      <c r="I16" s="6"/>
      <c r="J16" s="6"/>
      <c r="K16" s="6"/>
      <c r="L16" s="6"/>
      <c r="M16" s="6"/>
      <c r="N16" s="6"/>
      <c r="O16" s="6"/>
      <c r="P16" s="6"/>
      <c r="Q16" s="6"/>
      <c r="R16" s="6"/>
      <c r="S16" s="6"/>
      <c r="T16" s="6"/>
      <c r="U16" s="6"/>
      <c r="V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62" t="s">
        <v>452</v>
      </c>
      <c r="B18" s="262"/>
      <c r="C18" s="2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463</v>
      </c>
      <c r="C22" s="431" t="s">
        <v>540</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3" t="s">
        <v>525</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483</v>
      </c>
      <c r="C24" s="223" t="s">
        <v>508</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484</v>
      </c>
      <c r="C25" s="35"/>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226</v>
      </c>
      <c r="C26" s="224" t="s">
        <v>506</v>
      </c>
      <c r="D26" s="22"/>
      <c r="E26" s="22"/>
      <c r="F26" s="22"/>
      <c r="G26" s="22"/>
      <c r="H26" s="22"/>
      <c r="I26" s="22"/>
      <c r="J26" s="22"/>
      <c r="K26" s="22"/>
      <c r="L26" s="22"/>
      <c r="M26" s="22"/>
      <c r="N26" s="22"/>
      <c r="O26" s="22"/>
      <c r="P26" s="22"/>
      <c r="Q26" s="22"/>
      <c r="R26" s="22"/>
      <c r="S26" s="22"/>
      <c r="T26" s="22"/>
      <c r="U26" s="22"/>
    </row>
    <row r="27" spans="1:21" ht="42" customHeight="1" x14ac:dyDescent="0.25">
      <c r="A27" s="23" t="s">
        <v>58</v>
      </c>
      <c r="B27" s="25" t="s">
        <v>464</v>
      </c>
      <c r="C27" s="222" t="s">
        <v>539</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t="s">
        <v>523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511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3"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2" t="str">
        <f>'1. паспорт местоположение'!A5:C5</f>
        <v>Год раскрытия информации: 2019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x14ac:dyDescent="0.25">
      <c r="A6" s="264" t="s">
        <v>9</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2"/>
      <c r="AB6" s="12"/>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2"/>
      <c r="AB7" s="12"/>
    </row>
    <row r="8" spans="1:28" s="188" customFormat="1" ht="18.75" x14ac:dyDescent="0.3">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7"/>
      <c r="AB8" s="7"/>
    </row>
    <row r="9" spans="1:28" ht="15.75" x14ac:dyDescent="0.25">
      <c r="A9" s="261" t="s">
        <v>8</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6"/>
      <c r="AB9" s="6"/>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2"/>
      <c r="AB10" s="12"/>
    </row>
    <row r="11" spans="1:28" s="188" customFormat="1" ht="18.75" x14ac:dyDescent="0.3">
      <c r="A11" s="263" t="str">
        <f>'1. паспорт местоположение'!A12:C12</f>
        <v>G_524-ЭГ-н-22</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7"/>
      <c r="AB11" s="7"/>
    </row>
    <row r="12" spans="1:28" ht="15.75" x14ac:dyDescent="0.25">
      <c r="A12" s="261" t="s">
        <v>7</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6"/>
      <c r="AB12" s="6"/>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
      <c r="AB13" s="10"/>
    </row>
    <row r="14" spans="1:28" s="188" customFormat="1" ht="18.75" x14ac:dyDescent="0.3">
      <c r="A14" s="263" t="str">
        <f>'1. паспорт местоположение'!A15:C15</f>
        <v>Приобретение бульдозерной техники  для нужд филиала Эгвекинотская ГРЭС в кол. 2 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7"/>
      <c r="AB14" s="7"/>
    </row>
    <row r="15" spans="1:28" s="189" customFormat="1" ht="15.75" x14ac:dyDescent="0.25">
      <c r="A15" s="261" t="s">
        <v>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6"/>
      <c r="AB15" s="6"/>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82"/>
      <c r="AB16" s="182"/>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82"/>
      <c r="AB17" s="182"/>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82"/>
      <c r="AB18" s="182"/>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82"/>
      <c r="AB19" s="182"/>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83"/>
      <c r="AB20" s="183"/>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83"/>
      <c r="AB21" s="183"/>
    </row>
    <row r="22" spans="1:28" x14ac:dyDescent="0.25">
      <c r="A22" s="295" t="s">
        <v>482</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84"/>
      <c r="AB22" s="184"/>
    </row>
    <row r="23" spans="1:28" ht="32.25" customHeight="1" x14ac:dyDescent="0.25">
      <c r="A23" s="297" t="s">
        <v>331</v>
      </c>
      <c r="B23" s="298"/>
      <c r="C23" s="298"/>
      <c r="D23" s="298"/>
      <c r="E23" s="298"/>
      <c r="F23" s="298"/>
      <c r="G23" s="298"/>
      <c r="H23" s="298"/>
      <c r="I23" s="298"/>
      <c r="J23" s="298"/>
      <c r="K23" s="298"/>
      <c r="L23" s="299"/>
      <c r="M23" s="296" t="s">
        <v>332</v>
      </c>
      <c r="N23" s="296"/>
      <c r="O23" s="296"/>
      <c r="P23" s="296"/>
      <c r="Q23" s="296"/>
      <c r="R23" s="296"/>
      <c r="S23" s="296"/>
      <c r="T23" s="296"/>
      <c r="U23" s="296"/>
      <c r="V23" s="296"/>
      <c r="W23" s="296"/>
      <c r="X23" s="296"/>
      <c r="Y23" s="296"/>
      <c r="Z23" s="296"/>
    </row>
    <row r="24" spans="1:28" ht="151.5" customHeight="1" x14ac:dyDescent="0.25">
      <c r="A24" s="92" t="s">
        <v>228</v>
      </c>
      <c r="B24" s="93" t="s">
        <v>235</v>
      </c>
      <c r="C24" s="92" t="s">
        <v>325</v>
      </c>
      <c r="D24" s="92" t="s">
        <v>229</v>
      </c>
      <c r="E24" s="92" t="s">
        <v>326</v>
      </c>
      <c r="F24" s="92" t="s">
        <v>328</v>
      </c>
      <c r="G24" s="92" t="s">
        <v>327</v>
      </c>
      <c r="H24" s="92" t="s">
        <v>230</v>
      </c>
      <c r="I24" s="92" t="s">
        <v>329</v>
      </c>
      <c r="J24" s="92" t="s">
        <v>236</v>
      </c>
      <c r="K24" s="93" t="s">
        <v>234</v>
      </c>
      <c r="L24" s="93" t="s">
        <v>231</v>
      </c>
      <c r="M24" s="94" t="s">
        <v>243</v>
      </c>
      <c r="N24" s="93" t="s">
        <v>492</v>
      </c>
      <c r="O24" s="92" t="s">
        <v>241</v>
      </c>
      <c r="P24" s="92" t="s">
        <v>242</v>
      </c>
      <c r="Q24" s="92" t="s">
        <v>240</v>
      </c>
      <c r="R24" s="92" t="s">
        <v>230</v>
      </c>
      <c r="S24" s="92" t="s">
        <v>239</v>
      </c>
      <c r="T24" s="92" t="s">
        <v>238</v>
      </c>
      <c r="U24" s="92" t="s">
        <v>324</v>
      </c>
      <c r="V24" s="92" t="s">
        <v>240</v>
      </c>
      <c r="W24" s="105" t="s">
        <v>233</v>
      </c>
      <c r="X24" s="105" t="s">
        <v>245</v>
      </c>
      <c r="Y24" s="105" t="s">
        <v>246</v>
      </c>
      <c r="Z24" s="107" t="s">
        <v>244</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ht="45.75" customHeight="1" x14ac:dyDescent="0.25">
      <c r="A26" s="86"/>
      <c r="B26" s="91"/>
      <c r="C26" s="88"/>
      <c r="D26" s="88"/>
      <c r="E26" s="88"/>
      <c r="F26" s="88"/>
      <c r="G26" s="88"/>
      <c r="H26" s="88"/>
      <c r="I26" s="88"/>
      <c r="J26" s="88"/>
      <c r="K26" s="85"/>
      <c r="L26" s="89"/>
      <c r="M26" s="90"/>
      <c r="N26" s="85"/>
      <c r="O26" s="85"/>
      <c r="P26" s="85"/>
      <c r="Q26" s="85"/>
      <c r="R26" s="85"/>
      <c r="S26" s="85"/>
      <c r="T26" s="85"/>
      <c r="U26" s="85"/>
      <c r="V26" s="85"/>
      <c r="W26" s="85"/>
      <c r="X26" s="85"/>
      <c r="Y26" s="85"/>
      <c r="Z26" s="87"/>
    </row>
    <row r="27" spans="1:28" ht="30" hidden="1" customHeight="1" x14ac:dyDescent="0.25">
      <c r="A27" s="85"/>
      <c r="B27" s="86"/>
      <c r="C27" s="88"/>
      <c r="D27" s="88"/>
      <c r="E27" s="88"/>
      <c r="F27" s="88"/>
      <c r="G27" s="88"/>
      <c r="H27" s="88"/>
      <c r="I27" s="88"/>
      <c r="J27" s="88"/>
      <c r="K27" s="89"/>
      <c r="L27" s="88"/>
      <c r="M27" s="89"/>
      <c r="N27" s="85"/>
      <c r="O27" s="85"/>
      <c r="P27" s="85"/>
      <c r="Q27" s="85"/>
      <c r="R27" s="85"/>
      <c r="S27" s="85"/>
      <c r="T27" s="85"/>
      <c r="U27" s="85"/>
      <c r="V27" s="85"/>
      <c r="W27" s="85"/>
      <c r="X27" s="85"/>
      <c r="Y27" s="85"/>
      <c r="Z27" s="85"/>
    </row>
    <row r="28" spans="1:28" ht="30" x14ac:dyDescent="0.25">
      <c r="A28" s="91" t="s">
        <v>316</v>
      </c>
      <c r="B28" s="91"/>
      <c r="C28" s="88" t="s">
        <v>317</v>
      </c>
      <c r="D28" s="88" t="s">
        <v>318</v>
      </c>
      <c r="E28" s="88" t="s">
        <v>319</v>
      </c>
      <c r="F28" s="88" t="s">
        <v>320</v>
      </c>
      <c r="G28" s="88" t="s">
        <v>321</v>
      </c>
      <c r="H28" s="88" t="s">
        <v>230</v>
      </c>
      <c r="I28" s="88" t="s">
        <v>322</v>
      </c>
      <c r="J28" s="88" t="s">
        <v>323</v>
      </c>
      <c r="K28" s="85"/>
      <c r="L28" s="85"/>
      <c r="M28" s="85"/>
      <c r="N28" s="85"/>
      <c r="O28" s="85"/>
      <c r="P28" s="85"/>
      <c r="Q28" s="85"/>
      <c r="R28" s="85"/>
      <c r="S28" s="85"/>
      <c r="T28" s="85"/>
      <c r="U28" s="85"/>
      <c r="V28" s="85"/>
      <c r="W28" s="85"/>
      <c r="X28" s="85"/>
      <c r="Y28" s="85"/>
      <c r="Z28" s="85"/>
    </row>
    <row r="29" spans="1:28" x14ac:dyDescent="0.25">
      <c r="A29" s="85" t="s">
        <v>0</v>
      </c>
      <c r="B29" s="85" t="s">
        <v>0</v>
      </c>
      <c r="C29" s="85" t="s">
        <v>0</v>
      </c>
      <c r="D29" s="85" t="s">
        <v>0</v>
      </c>
      <c r="E29" s="85" t="s">
        <v>0</v>
      </c>
      <c r="F29" s="85" t="s">
        <v>0</v>
      </c>
      <c r="G29" s="85" t="s">
        <v>0</v>
      </c>
      <c r="H29" s="85" t="s">
        <v>0</v>
      </c>
      <c r="I29" s="85" t="s">
        <v>0</v>
      </c>
      <c r="J29" s="85" t="s">
        <v>0</v>
      </c>
      <c r="K29" s="85" t="s">
        <v>0</v>
      </c>
      <c r="L29" s="85"/>
      <c r="M29" s="85"/>
      <c r="N29" s="85"/>
      <c r="O29" s="85"/>
      <c r="P29" s="85"/>
      <c r="Q29" s="85"/>
      <c r="R29" s="85"/>
      <c r="S29" s="85"/>
      <c r="T29" s="85"/>
      <c r="U29" s="85"/>
      <c r="V29" s="85"/>
      <c r="W29" s="85"/>
      <c r="X29" s="85"/>
      <c r="Y29" s="85"/>
      <c r="Z29" s="85"/>
    </row>
    <row r="33" spans="1:1" x14ac:dyDescent="0.25">
      <c r="A33" s="106"/>
    </row>
  </sheetData>
  <mergeCells count="20">
    <mergeCell ref="A4:Z4"/>
    <mergeCell ref="A6:Z6"/>
    <mergeCell ref="A7:Z7"/>
    <mergeCell ref="A8:Z8"/>
    <mergeCell ref="A10:Z1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s>
  <phoneticPr fontId="63"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s="11" customFormat="1" ht="18.75" x14ac:dyDescent="0.3">
      <c r="A6" s="16"/>
      <c r="B6" s="16"/>
      <c r="L6" s="14"/>
    </row>
    <row r="7" spans="1:44" s="11" customFormat="1" ht="18.75" x14ac:dyDescent="0.2">
      <c r="A7" s="264" t="s">
        <v>9</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44" s="11" customFormat="1" ht="18.75" x14ac:dyDescent="0.2">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44"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12"/>
      <c r="Q9" s="12"/>
      <c r="R9" s="12"/>
      <c r="S9" s="12"/>
      <c r="T9" s="12"/>
      <c r="U9" s="12"/>
      <c r="V9" s="12"/>
      <c r="W9" s="12"/>
      <c r="X9" s="12"/>
      <c r="Y9" s="12"/>
      <c r="Z9" s="12"/>
    </row>
    <row r="10" spans="1:44" s="11" customFormat="1" ht="18.75" x14ac:dyDescent="0.2">
      <c r="A10" s="261" t="s">
        <v>531</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44" s="11" customFormat="1" ht="18.75" x14ac:dyDescent="0.2">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44" s="187" customFormat="1" ht="18.75" x14ac:dyDescent="0.25">
      <c r="A12" s="263" t="str">
        <f>'1. паспорт местоположение'!A12:C12</f>
        <v>G_524-ЭГ-н-22</v>
      </c>
      <c r="B12" s="263"/>
      <c r="C12" s="263"/>
      <c r="D12" s="263"/>
      <c r="E12" s="263"/>
      <c r="F12" s="263"/>
      <c r="G12" s="263"/>
      <c r="H12" s="263"/>
      <c r="I12" s="263"/>
      <c r="J12" s="263"/>
      <c r="K12" s="263"/>
      <c r="L12" s="263"/>
      <c r="M12" s="263"/>
      <c r="N12" s="263"/>
      <c r="O12" s="263"/>
      <c r="P12" s="12"/>
      <c r="Q12" s="12"/>
      <c r="R12" s="12"/>
      <c r="S12" s="12"/>
      <c r="T12" s="12"/>
      <c r="U12" s="12"/>
      <c r="V12" s="12"/>
      <c r="W12" s="12"/>
      <c r="X12" s="12"/>
      <c r="Y12" s="12"/>
      <c r="Z12" s="12"/>
    </row>
    <row r="13" spans="1:44" s="11" customFormat="1" ht="18.75" x14ac:dyDescent="0.2">
      <c r="A13" s="261" t="s">
        <v>532</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44" s="8" customFormat="1" ht="15.75" customHeight="1" x14ac:dyDescent="0.2">
      <c r="A14" s="301"/>
      <c r="B14" s="301"/>
      <c r="C14" s="301"/>
      <c r="D14" s="301"/>
      <c r="E14" s="301"/>
      <c r="F14" s="301"/>
      <c r="G14" s="301"/>
      <c r="H14" s="301"/>
      <c r="I14" s="301"/>
      <c r="J14" s="301"/>
      <c r="K14" s="301"/>
      <c r="L14" s="301"/>
      <c r="M14" s="301"/>
      <c r="N14" s="301"/>
      <c r="O14" s="301"/>
      <c r="P14" s="9"/>
      <c r="Q14" s="9"/>
      <c r="R14" s="9"/>
      <c r="S14" s="9"/>
      <c r="T14" s="9"/>
      <c r="U14" s="9"/>
      <c r="V14" s="9"/>
      <c r="W14" s="9"/>
      <c r="X14" s="9"/>
      <c r="Y14" s="9"/>
      <c r="Z14" s="9"/>
    </row>
    <row r="15" spans="1:44"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44" s="3" customFormat="1" ht="15" customHeight="1" x14ac:dyDescent="0.2">
      <c r="A16" s="261" t="s">
        <v>6</v>
      </c>
      <c r="B16" s="261"/>
      <c r="C16" s="261"/>
      <c r="D16" s="261"/>
      <c r="E16" s="261"/>
      <c r="F16" s="261"/>
      <c r="G16" s="261"/>
      <c r="H16" s="261"/>
      <c r="I16" s="261"/>
      <c r="J16" s="261"/>
      <c r="K16" s="261"/>
      <c r="L16" s="261"/>
      <c r="M16" s="261"/>
      <c r="N16" s="261"/>
      <c r="O16" s="261"/>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305" t="s">
        <v>460</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5" t="s">
        <v>5</v>
      </c>
      <c r="B19" s="265" t="s">
        <v>84</v>
      </c>
      <c r="C19" s="265" t="s">
        <v>83</v>
      </c>
      <c r="D19" s="265" t="s">
        <v>75</v>
      </c>
      <c r="E19" s="302" t="s">
        <v>82</v>
      </c>
      <c r="F19" s="303"/>
      <c r="G19" s="303"/>
      <c r="H19" s="303"/>
      <c r="I19" s="304"/>
      <c r="J19" s="265" t="s">
        <v>81</v>
      </c>
      <c r="K19" s="265"/>
      <c r="L19" s="265"/>
      <c r="M19" s="265"/>
      <c r="N19" s="265"/>
      <c r="O19" s="265"/>
      <c r="P19" s="4"/>
      <c r="Q19" s="4"/>
      <c r="R19" s="4"/>
      <c r="S19" s="4"/>
      <c r="T19" s="4"/>
      <c r="U19" s="4"/>
      <c r="V19" s="4"/>
      <c r="W19" s="4"/>
    </row>
    <row r="20" spans="1:26" s="3" customFormat="1" ht="51" customHeight="1" x14ac:dyDescent="0.2">
      <c r="A20" s="265"/>
      <c r="B20" s="265"/>
      <c r="C20" s="265"/>
      <c r="D20" s="265"/>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s>
  <phoneticPr fontId="63"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9" sqref="A9:AR9"/>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313</v>
      </c>
    </row>
    <row r="4" spans="1:44" s="11" customFormat="1" ht="32.25" customHeight="1" x14ac:dyDescent="0.3">
      <c r="A4" s="16"/>
      <c r="I4" s="15"/>
      <c r="J4" s="15"/>
      <c r="K4" s="14"/>
    </row>
    <row r="5" spans="1:44" s="11" customFormat="1" ht="18.75" customHeight="1"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row>
    <row r="6" spans="1:44" s="11" customFormat="1" ht="18.75" x14ac:dyDescent="0.3">
      <c r="A6" s="16"/>
      <c r="I6" s="15"/>
      <c r="J6" s="15"/>
      <c r="K6" s="14"/>
    </row>
    <row r="7" spans="1:44"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87"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1" customFormat="1" ht="18.75" customHeight="1" x14ac:dyDescent="0.2">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87" customFormat="1" ht="18.75" customHeight="1" x14ac:dyDescent="0.25">
      <c r="A12" s="263" t="str">
        <f>'1. паспорт местоположение'!A12:C12</f>
        <v>G_524-ЭГ-н-22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1" customFormat="1" ht="18.75" customHeight="1" x14ac:dyDescent="0.2">
      <c r="A13" s="261" t="s">
        <v>532</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3" t="s">
        <v>461</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39"/>
      <c r="AP19" s="139"/>
      <c r="AQ19" s="139"/>
      <c r="AR19" s="37"/>
    </row>
    <row r="20" spans="1:45" s="200" customFormat="1" ht="15.75" x14ac:dyDescent="0.25">
      <c r="A20" s="197" t="s">
        <v>502</v>
      </c>
      <c r="B20" s="198"/>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row>
    <row r="21" spans="1:45" s="200" customFormat="1" ht="15.75" x14ac:dyDescent="0.2">
      <c r="A21" s="201" t="s">
        <v>499</v>
      </c>
      <c r="B21" s="202"/>
      <c r="C21" s="203"/>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2"/>
      <c r="AM21" s="202"/>
      <c r="AN21" s="202"/>
      <c r="AO21" s="202"/>
      <c r="AP21" s="204"/>
      <c r="AQ21" s="204"/>
      <c r="AR21" s="204"/>
    </row>
    <row r="22" spans="1:45" s="200" customFormat="1" ht="15.75" x14ac:dyDescent="0.2">
      <c r="A22" s="201" t="s">
        <v>500</v>
      </c>
      <c r="B22" s="202"/>
      <c r="C22" s="203"/>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4"/>
      <c r="AQ22" s="204"/>
      <c r="AR22" s="204"/>
    </row>
    <row r="23" spans="1:45" s="200" customFormat="1" ht="17.25" customHeight="1" x14ac:dyDescent="0.25">
      <c r="A23" s="307" t="s">
        <v>501</v>
      </c>
      <c r="B23" s="307"/>
      <c r="C23" s="307"/>
      <c r="D23" s="307"/>
      <c r="E23" s="307"/>
      <c r="F23" s="307"/>
      <c r="G23" s="307"/>
      <c r="H23" s="307"/>
      <c r="I23" s="307"/>
      <c r="J23" s="307"/>
      <c r="K23" s="307"/>
      <c r="L23" s="307"/>
      <c r="M23" s="307"/>
      <c r="N23" s="307"/>
      <c r="O23" s="307"/>
      <c r="P23" s="307"/>
      <c r="Q23" s="307"/>
      <c r="R23" s="307"/>
      <c r="S23" s="307"/>
      <c r="T23" s="307"/>
      <c r="U23" s="307"/>
      <c r="V23" s="307"/>
      <c r="W23" s="307"/>
      <c r="X23" s="307"/>
      <c r="Y23" s="307"/>
      <c r="Z23" s="307"/>
      <c r="AA23" s="307"/>
      <c r="AB23" s="307"/>
      <c r="AC23" s="307"/>
      <c r="AD23" s="307"/>
      <c r="AE23" s="307"/>
      <c r="AF23" s="307"/>
      <c r="AG23" s="307"/>
      <c r="AH23" s="307"/>
      <c r="AI23" s="307"/>
      <c r="AJ23" s="307"/>
      <c r="AK23" s="307"/>
      <c r="AL23" s="307"/>
      <c r="AM23" s="307"/>
      <c r="AN23" s="307"/>
      <c r="AO23" s="307"/>
      <c r="AP23" s="205"/>
      <c r="AQ23" s="205"/>
      <c r="AR23" s="205"/>
    </row>
    <row r="24" spans="1:45" ht="15.75" x14ac:dyDescent="0.25">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row>
    <row r="25" spans="1:45" ht="14.25" customHeight="1" thickBot="1" x14ac:dyDescent="0.3">
      <c r="A25" s="317" t="s">
        <v>312</v>
      </c>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7" t="s">
        <v>1</v>
      </c>
      <c r="AL25" s="317"/>
      <c r="AM25" s="109"/>
      <c r="AN25" s="109"/>
      <c r="AO25" s="137"/>
      <c r="AP25" s="137"/>
      <c r="AQ25" s="137"/>
      <c r="AR25" s="137"/>
      <c r="AS25" s="115"/>
    </row>
    <row r="26" spans="1:45" ht="12.75" customHeight="1" x14ac:dyDescent="0.25">
      <c r="A26" s="318" t="s">
        <v>311</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110"/>
      <c r="AN26" s="306" t="s">
        <v>310</v>
      </c>
      <c r="AO26" s="306"/>
      <c r="AP26" s="306"/>
      <c r="AQ26" s="316"/>
      <c r="AR26" s="316"/>
      <c r="AS26" s="115"/>
    </row>
    <row r="27" spans="1:45" ht="17.25" customHeight="1" x14ac:dyDescent="0.25">
      <c r="A27" s="313" t="s">
        <v>309</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10"/>
      <c r="AN27" s="308" t="s">
        <v>308</v>
      </c>
      <c r="AO27" s="309"/>
      <c r="AP27" s="310"/>
      <c r="AQ27" s="311"/>
      <c r="AR27" s="312"/>
      <c r="AS27" s="115"/>
    </row>
    <row r="28" spans="1:45" ht="17.25" customHeight="1" x14ac:dyDescent="0.25">
      <c r="A28" s="313" t="s">
        <v>307</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4"/>
      <c r="AK28" s="315"/>
      <c r="AL28" s="315"/>
      <c r="AM28" s="110"/>
      <c r="AN28" s="308" t="s">
        <v>306</v>
      </c>
      <c r="AO28" s="309"/>
      <c r="AP28" s="310"/>
      <c r="AQ28" s="311"/>
      <c r="AR28" s="312"/>
      <c r="AS28" s="115"/>
    </row>
    <row r="29" spans="1:45" ht="27.75" customHeight="1" thickBot="1" x14ac:dyDescent="0.3">
      <c r="A29" s="328" t="s">
        <v>305</v>
      </c>
      <c r="B29" s="329"/>
      <c r="C29" s="329"/>
      <c r="D29" s="329"/>
      <c r="E29" s="329"/>
      <c r="F29" s="329"/>
      <c r="G29" s="329"/>
      <c r="H29" s="329"/>
      <c r="I29" s="329"/>
      <c r="J29" s="329"/>
      <c r="K29" s="329"/>
      <c r="L29" s="329"/>
      <c r="M29" s="329"/>
      <c r="N29" s="329"/>
      <c r="O29" s="329"/>
      <c r="P29" s="329"/>
      <c r="Q29" s="329"/>
      <c r="R29" s="329"/>
      <c r="S29" s="329"/>
      <c r="T29" s="329"/>
      <c r="U29" s="329"/>
      <c r="V29" s="329"/>
      <c r="W29" s="329"/>
      <c r="X29" s="329"/>
      <c r="Y29" s="329"/>
      <c r="Z29" s="329"/>
      <c r="AA29" s="329"/>
      <c r="AB29" s="329"/>
      <c r="AC29" s="329"/>
      <c r="AD29" s="329"/>
      <c r="AE29" s="329"/>
      <c r="AF29" s="329"/>
      <c r="AG29" s="329"/>
      <c r="AH29" s="329"/>
      <c r="AI29" s="329"/>
      <c r="AJ29" s="330"/>
      <c r="AK29" s="331"/>
      <c r="AL29" s="331"/>
      <c r="AM29" s="110"/>
      <c r="AN29" s="332" t="s">
        <v>304</v>
      </c>
      <c r="AO29" s="333"/>
      <c r="AP29" s="334"/>
      <c r="AQ29" s="311"/>
      <c r="AR29" s="312"/>
      <c r="AS29" s="115"/>
    </row>
    <row r="30" spans="1:45" ht="17.25" customHeight="1" x14ac:dyDescent="0.25">
      <c r="A30" s="321" t="s">
        <v>303</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3"/>
      <c r="AK30" s="320"/>
      <c r="AL30" s="320"/>
      <c r="AM30" s="110"/>
      <c r="AN30" s="324"/>
      <c r="AO30" s="325"/>
      <c r="AP30" s="325"/>
      <c r="AQ30" s="311"/>
      <c r="AR30" s="327"/>
      <c r="AS30" s="115"/>
    </row>
    <row r="31" spans="1:45" ht="17.25" customHeight="1" x14ac:dyDescent="0.25">
      <c r="A31" s="313" t="s">
        <v>302</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10"/>
      <c r="AS31" s="115"/>
    </row>
    <row r="32" spans="1:45" ht="17.25" customHeight="1" x14ac:dyDescent="0.25">
      <c r="A32" s="313" t="s">
        <v>301</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10"/>
      <c r="AN32" s="110"/>
      <c r="AO32" s="136"/>
      <c r="AP32" s="136"/>
      <c r="AQ32" s="136"/>
      <c r="AR32" s="136"/>
      <c r="AS32" s="115"/>
    </row>
    <row r="33" spans="1:45" ht="17.25" customHeight="1" x14ac:dyDescent="0.25">
      <c r="A33" s="313" t="s">
        <v>276</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15"/>
      <c r="AL33" s="315"/>
      <c r="AM33" s="110"/>
      <c r="AN33" s="110"/>
      <c r="AO33" s="110"/>
      <c r="AP33" s="110"/>
      <c r="AQ33" s="110"/>
      <c r="AR33" s="110"/>
      <c r="AS33" s="115"/>
    </row>
    <row r="34" spans="1:45" ht="17.25" customHeight="1" x14ac:dyDescent="0.25">
      <c r="A34" s="313" t="s">
        <v>300</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26"/>
      <c r="AL34" s="326"/>
      <c r="AM34" s="110"/>
      <c r="AN34" s="110"/>
      <c r="AO34" s="110"/>
      <c r="AP34" s="110"/>
      <c r="AQ34" s="110"/>
      <c r="AR34" s="110"/>
      <c r="AS34" s="115"/>
    </row>
    <row r="35" spans="1:45" ht="17.25" customHeight="1" x14ac:dyDescent="0.25">
      <c r="A35" s="313" t="s">
        <v>299</v>
      </c>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10"/>
      <c r="AN35" s="110"/>
      <c r="AO35" s="110"/>
      <c r="AP35" s="110"/>
      <c r="AQ35" s="110"/>
      <c r="AR35" s="110"/>
      <c r="AS35" s="115"/>
    </row>
    <row r="36" spans="1:45" ht="17.25" customHeight="1" x14ac:dyDescent="0.25">
      <c r="A36" s="313"/>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5"/>
      <c r="AL36" s="315"/>
      <c r="AM36" s="110"/>
      <c r="AN36" s="110"/>
      <c r="AO36" s="110"/>
      <c r="AP36" s="110"/>
      <c r="AQ36" s="110"/>
      <c r="AR36" s="110"/>
      <c r="AS36" s="115"/>
    </row>
    <row r="37" spans="1:45" ht="17.25" customHeight="1" thickBot="1" x14ac:dyDescent="0.3">
      <c r="A37" s="335" t="s">
        <v>264</v>
      </c>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1"/>
      <c r="AL37" s="331"/>
      <c r="AM37" s="110"/>
      <c r="AN37" s="110"/>
      <c r="AO37" s="110"/>
      <c r="AP37" s="110"/>
      <c r="AQ37" s="110"/>
      <c r="AR37" s="110"/>
      <c r="AS37" s="115"/>
    </row>
    <row r="38" spans="1:45" ht="17.25" customHeight="1" x14ac:dyDescent="0.25">
      <c r="A38" s="318"/>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110"/>
      <c r="AN38" s="110"/>
      <c r="AO38" s="110"/>
      <c r="AP38" s="110"/>
      <c r="AQ38" s="110"/>
      <c r="AR38" s="110"/>
      <c r="AS38" s="115"/>
    </row>
    <row r="39" spans="1:45" ht="17.25" customHeight="1" x14ac:dyDescent="0.25">
      <c r="A39" s="313" t="s">
        <v>298</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5"/>
      <c r="AL39" s="315"/>
      <c r="AM39" s="110"/>
      <c r="AN39" s="110"/>
      <c r="AO39" s="110"/>
      <c r="AP39" s="110"/>
      <c r="AQ39" s="110"/>
      <c r="AR39" s="110"/>
      <c r="AS39" s="115"/>
    </row>
    <row r="40" spans="1:45" ht="17.25" customHeight="1" thickBot="1" x14ac:dyDescent="0.3">
      <c r="A40" s="335" t="s">
        <v>297</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1"/>
      <c r="AL40" s="331"/>
      <c r="AM40" s="110"/>
      <c r="AN40" s="110"/>
      <c r="AO40" s="110"/>
      <c r="AP40" s="110"/>
      <c r="AQ40" s="110"/>
      <c r="AR40" s="110"/>
      <c r="AS40" s="115"/>
    </row>
    <row r="41" spans="1:45" ht="17.25" customHeight="1" x14ac:dyDescent="0.25">
      <c r="A41" s="318" t="s">
        <v>296</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110"/>
      <c r="AN41" s="110"/>
      <c r="AO41" s="110"/>
      <c r="AP41" s="110"/>
      <c r="AQ41" s="110"/>
      <c r="AR41" s="110"/>
      <c r="AS41" s="115"/>
    </row>
    <row r="42" spans="1:45" ht="17.25" customHeight="1" x14ac:dyDescent="0.25">
      <c r="A42" s="313" t="s">
        <v>295</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10"/>
      <c r="AN42" s="110"/>
      <c r="AO42" s="110"/>
      <c r="AP42" s="110"/>
      <c r="AQ42" s="110"/>
      <c r="AR42" s="110"/>
      <c r="AS42" s="115"/>
    </row>
    <row r="43" spans="1:45" ht="17.25" customHeight="1" x14ac:dyDescent="0.25">
      <c r="A43" s="313" t="s">
        <v>294</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10"/>
      <c r="AN43" s="110"/>
      <c r="AO43" s="110"/>
      <c r="AP43" s="110"/>
      <c r="AQ43" s="110"/>
      <c r="AR43" s="110"/>
      <c r="AS43" s="115"/>
    </row>
    <row r="44" spans="1:45" ht="17.25" customHeight="1" x14ac:dyDescent="0.25">
      <c r="A44" s="313" t="s">
        <v>293</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10"/>
      <c r="AN44" s="110"/>
      <c r="AO44" s="110"/>
      <c r="AP44" s="110"/>
      <c r="AQ44" s="110"/>
      <c r="AR44" s="110"/>
      <c r="AS44" s="115"/>
    </row>
    <row r="45" spans="1:45" ht="17.25" customHeight="1" x14ac:dyDescent="0.25">
      <c r="A45" s="313" t="s">
        <v>292</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10"/>
      <c r="AN45" s="110"/>
      <c r="AO45" s="110"/>
      <c r="AP45" s="110"/>
      <c r="AQ45" s="110"/>
      <c r="AR45" s="110"/>
      <c r="AS45" s="115"/>
    </row>
    <row r="46" spans="1:45" ht="17.25" customHeight="1" x14ac:dyDescent="0.25">
      <c r="A46" s="313" t="s">
        <v>291</v>
      </c>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314"/>
      <c r="AK46" s="315"/>
      <c r="AL46" s="315"/>
      <c r="AM46" s="110"/>
      <c r="AN46" s="110"/>
      <c r="AO46" s="110"/>
      <c r="AP46" s="110"/>
      <c r="AQ46" s="110"/>
      <c r="AR46" s="110"/>
      <c r="AS46" s="115"/>
    </row>
    <row r="47" spans="1:45" ht="17.25" customHeight="1" thickBot="1" x14ac:dyDescent="0.3">
      <c r="A47" s="337" t="s">
        <v>290</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8"/>
      <c r="AK47" s="339"/>
      <c r="AL47" s="339"/>
      <c r="AM47" s="110"/>
      <c r="AN47" s="110"/>
      <c r="AO47" s="110"/>
      <c r="AP47" s="110"/>
      <c r="AQ47" s="110"/>
      <c r="AR47" s="110"/>
      <c r="AS47" s="115"/>
    </row>
    <row r="48" spans="1:45" ht="24" customHeight="1" x14ac:dyDescent="0.25">
      <c r="A48" s="340" t="s">
        <v>289</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2"/>
      <c r="AK48" s="320" t="s">
        <v>4</v>
      </c>
      <c r="AL48" s="320"/>
      <c r="AM48" s="345" t="s">
        <v>270</v>
      </c>
      <c r="AN48" s="345"/>
      <c r="AO48" s="123" t="s">
        <v>269</v>
      </c>
      <c r="AP48" s="123" t="s">
        <v>268</v>
      </c>
      <c r="AQ48" s="115"/>
    </row>
    <row r="49" spans="1:43" ht="12" customHeight="1" x14ac:dyDescent="0.25">
      <c r="A49" s="313" t="s">
        <v>288</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27"/>
      <c r="AP49" s="127"/>
      <c r="AQ49" s="115"/>
    </row>
    <row r="50" spans="1:43" ht="12" customHeight="1" x14ac:dyDescent="0.25">
      <c r="A50" s="313" t="s">
        <v>287</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15"/>
      <c r="AL50" s="315"/>
      <c r="AM50" s="315"/>
      <c r="AN50" s="315"/>
      <c r="AO50" s="127"/>
      <c r="AP50" s="127"/>
      <c r="AQ50" s="115"/>
    </row>
    <row r="51" spans="1:43" ht="12" customHeight="1" thickBot="1" x14ac:dyDescent="0.3">
      <c r="A51" s="335" t="s">
        <v>286</v>
      </c>
      <c r="B51" s="336"/>
      <c r="C51" s="336"/>
      <c r="D51" s="336"/>
      <c r="E51" s="336"/>
      <c r="F51" s="336"/>
      <c r="G51" s="336"/>
      <c r="H51" s="336"/>
      <c r="I51" s="336"/>
      <c r="J51" s="336"/>
      <c r="K51" s="336"/>
      <c r="L51" s="336"/>
      <c r="M51" s="336"/>
      <c r="N51" s="336"/>
      <c r="O51" s="336"/>
      <c r="P51" s="336"/>
      <c r="Q51" s="336"/>
      <c r="R51" s="336"/>
      <c r="S51" s="336"/>
      <c r="T51" s="336"/>
      <c r="U51" s="336"/>
      <c r="V51" s="336"/>
      <c r="W51" s="336"/>
      <c r="X51" s="336"/>
      <c r="Y51" s="336"/>
      <c r="Z51" s="336"/>
      <c r="AA51" s="336"/>
      <c r="AB51" s="336"/>
      <c r="AC51" s="336"/>
      <c r="AD51" s="336"/>
      <c r="AE51" s="336"/>
      <c r="AF51" s="336"/>
      <c r="AG51" s="336"/>
      <c r="AH51" s="336"/>
      <c r="AI51" s="336"/>
      <c r="AJ51" s="336"/>
      <c r="AK51" s="331"/>
      <c r="AL51" s="331"/>
      <c r="AM51" s="331"/>
      <c r="AN51" s="331"/>
      <c r="AO51" s="130"/>
      <c r="AP51" s="130"/>
      <c r="AQ51" s="115"/>
    </row>
    <row r="52" spans="1:43" ht="6.75" customHeight="1" thickBot="1" x14ac:dyDescent="0.3">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3"/>
      <c r="AN52" s="133"/>
      <c r="AO52" s="134"/>
      <c r="AP52" s="134"/>
      <c r="AQ52" s="132"/>
    </row>
    <row r="53" spans="1:43" ht="24" customHeight="1" x14ac:dyDescent="0.25">
      <c r="A53" s="343" t="s">
        <v>285</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45" t="s">
        <v>4</v>
      </c>
      <c r="AL53" s="345"/>
      <c r="AM53" s="345" t="s">
        <v>270</v>
      </c>
      <c r="AN53" s="345"/>
      <c r="AO53" s="123" t="s">
        <v>269</v>
      </c>
      <c r="AP53" s="123" t="s">
        <v>268</v>
      </c>
      <c r="AQ53" s="115"/>
    </row>
    <row r="54" spans="1:43" ht="11.25" customHeight="1" x14ac:dyDescent="0.25">
      <c r="A54" s="346" t="s">
        <v>284</v>
      </c>
      <c r="B54" s="347"/>
      <c r="C54" s="347"/>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c r="AJ54" s="347"/>
      <c r="AK54" s="326"/>
      <c r="AL54" s="326"/>
      <c r="AM54" s="326"/>
      <c r="AN54" s="326"/>
      <c r="AO54" s="131"/>
      <c r="AP54" s="131"/>
      <c r="AQ54" s="115"/>
    </row>
    <row r="55" spans="1:43" ht="12" customHeight="1" x14ac:dyDescent="0.25">
      <c r="A55" s="313" t="s">
        <v>283</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27"/>
      <c r="AP55" s="127"/>
      <c r="AQ55" s="115"/>
    </row>
    <row r="56" spans="1:43" ht="12" customHeight="1" x14ac:dyDescent="0.25">
      <c r="A56" s="313" t="s">
        <v>282</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15"/>
      <c r="AL56" s="315"/>
      <c r="AM56" s="315"/>
      <c r="AN56" s="315"/>
      <c r="AO56" s="127"/>
      <c r="AP56" s="127"/>
      <c r="AQ56" s="115"/>
    </row>
    <row r="57" spans="1:43" ht="12" customHeight="1" thickBot="1" x14ac:dyDescent="0.3">
      <c r="A57" s="335" t="s">
        <v>281</v>
      </c>
      <c r="B57" s="336"/>
      <c r="C57" s="336"/>
      <c r="D57" s="336"/>
      <c r="E57" s="336"/>
      <c r="F57" s="336"/>
      <c r="G57" s="336"/>
      <c r="H57" s="336"/>
      <c r="I57" s="336"/>
      <c r="J57" s="336"/>
      <c r="K57" s="336"/>
      <c r="L57" s="336"/>
      <c r="M57" s="336"/>
      <c r="N57" s="336"/>
      <c r="O57" s="336"/>
      <c r="P57" s="336"/>
      <c r="Q57" s="336"/>
      <c r="R57" s="336"/>
      <c r="S57" s="336"/>
      <c r="T57" s="336"/>
      <c r="U57" s="336"/>
      <c r="V57" s="336"/>
      <c r="W57" s="336"/>
      <c r="X57" s="336"/>
      <c r="Y57" s="336"/>
      <c r="Z57" s="336"/>
      <c r="AA57" s="336"/>
      <c r="AB57" s="336"/>
      <c r="AC57" s="336"/>
      <c r="AD57" s="336"/>
      <c r="AE57" s="336"/>
      <c r="AF57" s="336"/>
      <c r="AG57" s="336"/>
      <c r="AH57" s="336"/>
      <c r="AI57" s="336"/>
      <c r="AJ57" s="336"/>
      <c r="AK57" s="331"/>
      <c r="AL57" s="331"/>
      <c r="AM57" s="331"/>
      <c r="AN57" s="331"/>
      <c r="AO57" s="130"/>
      <c r="AP57" s="130"/>
      <c r="AQ57" s="115"/>
    </row>
    <row r="58" spans="1:43" ht="6" customHeight="1" thickBot="1" x14ac:dyDescent="0.3">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10"/>
      <c r="AN58" s="110"/>
      <c r="AO58" s="124"/>
      <c r="AP58" s="124"/>
      <c r="AQ58" s="109"/>
    </row>
    <row r="59" spans="1:43" ht="24" customHeight="1" x14ac:dyDescent="0.25">
      <c r="A59" s="343" t="s">
        <v>280</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t="s">
        <v>4</v>
      </c>
      <c r="AL59" s="345"/>
      <c r="AM59" s="345" t="s">
        <v>270</v>
      </c>
      <c r="AN59" s="345"/>
      <c r="AO59" s="123" t="s">
        <v>269</v>
      </c>
      <c r="AP59" s="123" t="s">
        <v>268</v>
      </c>
      <c r="AQ59" s="115"/>
    </row>
    <row r="60" spans="1:43" ht="12.75" customHeight="1" x14ac:dyDescent="0.25">
      <c r="A60" s="348" t="s">
        <v>279</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50"/>
      <c r="AL60" s="350"/>
      <c r="AM60" s="350"/>
      <c r="AN60" s="350"/>
      <c r="AO60" s="129"/>
      <c r="AP60" s="129"/>
      <c r="AQ60" s="121"/>
    </row>
    <row r="61" spans="1:43" ht="12" customHeight="1" x14ac:dyDescent="0.25">
      <c r="A61" s="313" t="s">
        <v>278</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27"/>
      <c r="AP61" s="127"/>
      <c r="AQ61" s="115"/>
    </row>
    <row r="62" spans="1:43" ht="12" customHeight="1" x14ac:dyDescent="0.25">
      <c r="A62" s="313" t="s">
        <v>277</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27"/>
      <c r="AP62" s="127"/>
      <c r="AQ62" s="115"/>
    </row>
    <row r="63" spans="1:43" ht="12" customHeight="1" x14ac:dyDescent="0.25">
      <c r="A63" s="313" t="s">
        <v>276</v>
      </c>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27"/>
      <c r="AP63" s="127"/>
      <c r="AQ63" s="115"/>
    </row>
    <row r="64" spans="1:43" ht="9.75" customHeight="1"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27"/>
      <c r="AP64" s="127"/>
      <c r="AQ64" s="115"/>
    </row>
    <row r="65" spans="1:43" ht="9.75" customHeight="1" x14ac:dyDescent="0.25">
      <c r="A65" s="313"/>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27"/>
      <c r="AP65" s="127"/>
      <c r="AQ65" s="115"/>
    </row>
    <row r="66" spans="1:43" ht="12" customHeight="1" x14ac:dyDescent="0.25">
      <c r="A66" s="313" t="s">
        <v>275</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4"/>
      <c r="AK66" s="315"/>
      <c r="AL66" s="315"/>
      <c r="AM66" s="315"/>
      <c r="AN66" s="315"/>
      <c r="AO66" s="127"/>
      <c r="AP66" s="127"/>
      <c r="AQ66" s="115"/>
    </row>
    <row r="67" spans="1:43" ht="27.75" customHeight="1" x14ac:dyDescent="0.25">
      <c r="A67" s="351" t="s">
        <v>274</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3"/>
      <c r="AK67" s="354"/>
      <c r="AL67" s="354"/>
      <c r="AM67" s="354"/>
      <c r="AN67" s="354"/>
      <c r="AO67" s="128"/>
      <c r="AP67" s="128"/>
      <c r="AQ67" s="121"/>
    </row>
    <row r="68" spans="1:43" ht="11.25" customHeight="1" x14ac:dyDescent="0.25">
      <c r="A68" s="313" t="s">
        <v>266</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4"/>
      <c r="AK68" s="315"/>
      <c r="AL68" s="315"/>
      <c r="AM68" s="315"/>
      <c r="AN68" s="315"/>
      <c r="AO68" s="127"/>
      <c r="AP68" s="127"/>
      <c r="AQ68" s="115"/>
    </row>
    <row r="69" spans="1:43" ht="25.5" customHeight="1" x14ac:dyDescent="0.25">
      <c r="A69" s="351" t="s">
        <v>267</v>
      </c>
      <c r="B69" s="352"/>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2"/>
      <c r="AB69" s="352"/>
      <c r="AC69" s="352"/>
      <c r="AD69" s="352"/>
      <c r="AE69" s="352"/>
      <c r="AF69" s="352"/>
      <c r="AG69" s="352"/>
      <c r="AH69" s="352"/>
      <c r="AI69" s="352"/>
      <c r="AJ69" s="353"/>
      <c r="AK69" s="354"/>
      <c r="AL69" s="354"/>
      <c r="AM69" s="354"/>
      <c r="AN69" s="354"/>
      <c r="AO69" s="128"/>
      <c r="AP69" s="128"/>
      <c r="AQ69" s="121"/>
    </row>
    <row r="70" spans="1:43" ht="12" customHeight="1" x14ac:dyDescent="0.25">
      <c r="A70" s="313" t="s">
        <v>265</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5"/>
      <c r="AL70" s="315"/>
      <c r="AM70" s="315"/>
      <c r="AN70" s="315"/>
      <c r="AO70" s="127"/>
      <c r="AP70" s="127"/>
      <c r="AQ70" s="115"/>
    </row>
    <row r="71" spans="1:43" ht="12.75" customHeight="1" x14ac:dyDescent="0.25">
      <c r="A71" s="359" t="s">
        <v>273</v>
      </c>
      <c r="B71" s="360"/>
      <c r="C71" s="360"/>
      <c r="D71" s="360"/>
      <c r="E71" s="360"/>
      <c r="F71" s="360"/>
      <c r="G71" s="360"/>
      <c r="H71" s="360"/>
      <c r="I71" s="360"/>
      <c r="J71" s="360"/>
      <c r="K71" s="360"/>
      <c r="L71" s="360"/>
      <c r="M71" s="360"/>
      <c r="N71" s="360"/>
      <c r="O71" s="360"/>
      <c r="P71" s="360"/>
      <c r="Q71" s="360"/>
      <c r="R71" s="360"/>
      <c r="S71" s="360"/>
      <c r="T71" s="360"/>
      <c r="U71" s="360"/>
      <c r="V71" s="360"/>
      <c r="W71" s="360"/>
      <c r="X71" s="360"/>
      <c r="Y71" s="360"/>
      <c r="Z71" s="360"/>
      <c r="AA71" s="360"/>
      <c r="AB71" s="360"/>
      <c r="AC71" s="360"/>
      <c r="AD71" s="360"/>
      <c r="AE71" s="360"/>
      <c r="AF71" s="360"/>
      <c r="AG71" s="360"/>
      <c r="AH71" s="360"/>
      <c r="AI71" s="360"/>
      <c r="AJ71" s="360"/>
      <c r="AK71" s="354"/>
      <c r="AL71" s="354"/>
      <c r="AM71" s="354"/>
      <c r="AN71" s="354"/>
      <c r="AO71" s="128"/>
      <c r="AP71" s="128"/>
      <c r="AQ71" s="121"/>
    </row>
    <row r="72" spans="1:43" ht="12" customHeight="1" x14ac:dyDescent="0.25">
      <c r="A72" s="313" t="s">
        <v>264</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4"/>
      <c r="AK72" s="315"/>
      <c r="AL72" s="315"/>
      <c r="AM72" s="315"/>
      <c r="AN72" s="315"/>
      <c r="AO72" s="127"/>
      <c r="AP72" s="127"/>
      <c r="AQ72" s="115"/>
    </row>
    <row r="73" spans="1:43" ht="12.75" customHeight="1" thickBot="1" x14ac:dyDescent="0.3">
      <c r="A73" s="355" t="s">
        <v>272</v>
      </c>
      <c r="B73" s="356"/>
      <c r="C73" s="356"/>
      <c r="D73" s="356"/>
      <c r="E73" s="356"/>
      <c r="F73" s="356"/>
      <c r="G73" s="356"/>
      <c r="H73" s="356"/>
      <c r="I73" s="356"/>
      <c r="J73" s="356"/>
      <c r="K73" s="356"/>
      <c r="L73" s="356"/>
      <c r="M73" s="356"/>
      <c r="N73" s="356"/>
      <c r="O73" s="356"/>
      <c r="P73" s="356"/>
      <c r="Q73" s="356"/>
      <c r="R73" s="356"/>
      <c r="S73" s="356"/>
      <c r="T73" s="356"/>
      <c r="U73" s="356"/>
      <c r="V73" s="356"/>
      <c r="W73" s="356"/>
      <c r="X73" s="356"/>
      <c r="Y73" s="356"/>
      <c r="Z73" s="356"/>
      <c r="AA73" s="356"/>
      <c r="AB73" s="356"/>
      <c r="AC73" s="356"/>
      <c r="AD73" s="356"/>
      <c r="AE73" s="356"/>
      <c r="AF73" s="356"/>
      <c r="AG73" s="356"/>
      <c r="AH73" s="356"/>
      <c r="AI73" s="356"/>
      <c r="AJ73" s="357"/>
      <c r="AK73" s="358"/>
      <c r="AL73" s="358"/>
      <c r="AM73" s="358"/>
      <c r="AN73" s="358"/>
      <c r="AO73" s="126"/>
      <c r="AP73" s="126"/>
      <c r="AQ73" s="121"/>
    </row>
    <row r="74" spans="1:43" ht="7.5" customHeight="1" thickBot="1" x14ac:dyDescent="0.3">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c r="AC74" s="125"/>
      <c r="AD74" s="125"/>
      <c r="AE74" s="125"/>
      <c r="AF74" s="125"/>
      <c r="AG74" s="125"/>
      <c r="AH74" s="125"/>
      <c r="AI74" s="125"/>
      <c r="AJ74" s="125"/>
      <c r="AK74" s="125"/>
      <c r="AL74" s="125"/>
      <c r="AM74" s="110"/>
      <c r="AN74" s="110"/>
      <c r="AO74" s="124"/>
      <c r="AP74" s="124"/>
      <c r="AQ74" s="109"/>
    </row>
    <row r="75" spans="1:43" ht="25.5" customHeight="1" x14ac:dyDescent="0.25">
      <c r="A75" s="343" t="s">
        <v>271</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4"/>
      <c r="AK75" s="345" t="s">
        <v>4</v>
      </c>
      <c r="AL75" s="345"/>
      <c r="AM75" s="345" t="s">
        <v>270</v>
      </c>
      <c r="AN75" s="345"/>
      <c r="AO75" s="123" t="s">
        <v>269</v>
      </c>
      <c r="AP75" s="123" t="s">
        <v>268</v>
      </c>
      <c r="AQ75" s="115"/>
    </row>
    <row r="76" spans="1:43" ht="25.5" customHeight="1" x14ac:dyDescent="0.25">
      <c r="A76" s="351" t="s">
        <v>267</v>
      </c>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3"/>
      <c r="AK76" s="354"/>
      <c r="AL76" s="354"/>
      <c r="AM76" s="362"/>
      <c r="AN76" s="362"/>
      <c r="AO76" s="119"/>
      <c r="AP76" s="119"/>
      <c r="AQ76" s="121"/>
    </row>
    <row r="77" spans="1:43" ht="12" customHeight="1" x14ac:dyDescent="0.25">
      <c r="A77" s="313" t="s">
        <v>266</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61"/>
      <c r="AN77" s="361"/>
      <c r="AO77" s="122"/>
      <c r="AP77" s="122"/>
      <c r="AQ77" s="115"/>
    </row>
    <row r="78" spans="1:43" ht="12" customHeight="1" x14ac:dyDescent="0.25">
      <c r="A78" s="313" t="s">
        <v>265</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61"/>
      <c r="AN78" s="361"/>
      <c r="AO78" s="122"/>
      <c r="AP78" s="122"/>
      <c r="AQ78" s="115"/>
    </row>
    <row r="79" spans="1:43" ht="12" customHeight="1" x14ac:dyDescent="0.25">
      <c r="A79" s="313" t="s">
        <v>264</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61"/>
      <c r="AN79" s="361"/>
      <c r="AO79" s="122"/>
      <c r="AP79" s="122"/>
      <c r="AQ79" s="115"/>
    </row>
    <row r="80" spans="1:43" ht="12" customHeight="1" x14ac:dyDescent="0.25">
      <c r="A80" s="313" t="s">
        <v>263</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61"/>
      <c r="AN80" s="361"/>
      <c r="AO80" s="122"/>
      <c r="AP80" s="122"/>
      <c r="AQ80" s="115"/>
    </row>
    <row r="81" spans="1:45" ht="12" customHeight="1" x14ac:dyDescent="0.25">
      <c r="A81" s="313" t="s">
        <v>262</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61"/>
      <c r="AN81" s="361"/>
      <c r="AO81" s="122"/>
      <c r="AP81" s="122"/>
      <c r="AQ81" s="115"/>
    </row>
    <row r="82" spans="1:45" ht="12.75" customHeight="1" x14ac:dyDescent="0.25">
      <c r="A82" s="313" t="s">
        <v>261</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61"/>
      <c r="AN82" s="361"/>
      <c r="AO82" s="122"/>
      <c r="AP82" s="122"/>
      <c r="AQ82" s="115"/>
    </row>
    <row r="83" spans="1:45" ht="12.75" customHeight="1" x14ac:dyDescent="0.25">
      <c r="A83" s="313" t="s">
        <v>260</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5"/>
      <c r="AL83" s="315"/>
      <c r="AM83" s="361"/>
      <c r="AN83" s="361"/>
      <c r="AO83" s="122"/>
      <c r="AP83" s="122"/>
      <c r="AQ83" s="115"/>
    </row>
    <row r="84" spans="1:45" ht="12" customHeight="1" x14ac:dyDescent="0.25">
      <c r="A84" s="359" t="s">
        <v>259</v>
      </c>
      <c r="B84" s="360"/>
      <c r="C84" s="360"/>
      <c r="D84" s="360"/>
      <c r="E84" s="360"/>
      <c r="F84" s="360"/>
      <c r="G84" s="360"/>
      <c r="H84" s="360"/>
      <c r="I84" s="360"/>
      <c r="J84" s="360"/>
      <c r="K84" s="360"/>
      <c r="L84" s="360"/>
      <c r="M84" s="360"/>
      <c r="N84" s="360"/>
      <c r="O84" s="360"/>
      <c r="P84" s="360"/>
      <c r="Q84" s="360"/>
      <c r="R84" s="360"/>
      <c r="S84" s="360"/>
      <c r="T84" s="360"/>
      <c r="U84" s="360"/>
      <c r="V84" s="360"/>
      <c r="W84" s="360"/>
      <c r="X84" s="360"/>
      <c r="Y84" s="360"/>
      <c r="Z84" s="360"/>
      <c r="AA84" s="360"/>
      <c r="AB84" s="360"/>
      <c r="AC84" s="360"/>
      <c r="AD84" s="360"/>
      <c r="AE84" s="360"/>
      <c r="AF84" s="360"/>
      <c r="AG84" s="360"/>
      <c r="AH84" s="360"/>
      <c r="AI84" s="360"/>
      <c r="AJ84" s="360"/>
      <c r="AK84" s="354"/>
      <c r="AL84" s="354"/>
      <c r="AM84" s="362"/>
      <c r="AN84" s="362"/>
      <c r="AO84" s="119"/>
      <c r="AP84" s="119"/>
      <c r="AQ84" s="121"/>
    </row>
    <row r="85" spans="1:45" ht="12" customHeight="1" x14ac:dyDescent="0.25">
      <c r="A85" s="359" t="s">
        <v>258</v>
      </c>
      <c r="B85" s="360"/>
      <c r="C85" s="360"/>
      <c r="D85" s="360"/>
      <c r="E85" s="360"/>
      <c r="F85" s="360"/>
      <c r="G85" s="360"/>
      <c r="H85" s="360"/>
      <c r="I85" s="360"/>
      <c r="J85" s="360"/>
      <c r="K85" s="360"/>
      <c r="L85" s="360"/>
      <c r="M85" s="360"/>
      <c r="N85" s="360"/>
      <c r="O85" s="360"/>
      <c r="P85" s="360"/>
      <c r="Q85" s="360"/>
      <c r="R85" s="360"/>
      <c r="S85" s="360"/>
      <c r="T85" s="360"/>
      <c r="U85" s="360"/>
      <c r="V85" s="360"/>
      <c r="W85" s="360"/>
      <c r="X85" s="360"/>
      <c r="Y85" s="360"/>
      <c r="Z85" s="360"/>
      <c r="AA85" s="360"/>
      <c r="AB85" s="360"/>
      <c r="AC85" s="360"/>
      <c r="AD85" s="360"/>
      <c r="AE85" s="360"/>
      <c r="AF85" s="360"/>
      <c r="AG85" s="360"/>
      <c r="AH85" s="360"/>
      <c r="AI85" s="360"/>
      <c r="AJ85" s="360"/>
      <c r="AK85" s="354"/>
      <c r="AL85" s="354"/>
      <c r="AM85" s="362"/>
      <c r="AN85" s="362"/>
      <c r="AO85" s="119"/>
      <c r="AP85" s="119"/>
      <c r="AQ85" s="121"/>
    </row>
    <row r="86" spans="1:45" ht="12" customHeight="1" x14ac:dyDescent="0.25">
      <c r="A86" s="313" t="s">
        <v>257</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4"/>
      <c r="AK86" s="315"/>
      <c r="AL86" s="315"/>
      <c r="AM86" s="361"/>
      <c r="AN86" s="361"/>
      <c r="AO86" s="122"/>
      <c r="AP86" s="122"/>
      <c r="AQ86" s="109"/>
    </row>
    <row r="87" spans="1:45" ht="27.75" customHeight="1" x14ac:dyDescent="0.25">
      <c r="A87" s="351" t="s">
        <v>256</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62"/>
      <c r="AN87" s="362"/>
      <c r="AO87" s="119"/>
      <c r="AP87" s="119"/>
      <c r="AQ87" s="121"/>
    </row>
    <row r="88" spans="1:45" x14ac:dyDescent="0.25">
      <c r="A88" s="351" t="s">
        <v>255</v>
      </c>
      <c r="B88" s="352"/>
      <c r="C88" s="352"/>
      <c r="D88" s="352"/>
      <c r="E88" s="352"/>
      <c r="F88" s="352"/>
      <c r="G88" s="352"/>
      <c r="H88" s="352"/>
      <c r="I88" s="352"/>
      <c r="J88" s="352"/>
      <c r="K88" s="352"/>
      <c r="L88" s="352"/>
      <c r="M88" s="352"/>
      <c r="N88" s="352"/>
      <c r="O88" s="352"/>
      <c r="P88" s="352"/>
      <c r="Q88" s="352"/>
      <c r="R88" s="352"/>
      <c r="S88" s="352"/>
      <c r="T88" s="352"/>
      <c r="U88" s="352"/>
      <c r="V88" s="352"/>
      <c r="W88" s="352"/>
      <c r="X88" s="352"/>
      <c r="Y88" s="352"/>
      <c r="Z88" s="352"/>
      <c r="AA88" s="352"/>
      <c r="AB88" s="352"/>
      <c r="AC88" s="352"/>
      <c r="AD88" s="352"/>
      <c r="AE88" s="352"/>
      <c r="AF88" s="352"/>
      <c r="AG88" s="352"/>
      <c r="AH88" s="352"/>
      <c r="AI88" s="352"/>
      <c r="AJ88" s="353"/>
      <c r="AK88" s="354"/>
      <c r="AL88" s="354"/>
      <c r="AM88" s="362"/>
      <c r="AN88" s="362"/>
      <c r="AO88" s="119"/>
      <c r="AP88" s="119"/>
      <c r="AQ88" s="121"/>
    </row>
    <row r="89" spans="1:45" ht="14.25" customHeight="1" x14ac:dyDescent="0.25">
      <c r="A89" s="367" t="s">
        <v>254</v>
      </c>
      <c r="B89" s="368"/>
      <c r="C89" s="368"/>
      <c r="D89" s="369"/>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70"/>
      <c r="AL89" s="371"/>
      <c r="AM89" s="372"/>
      <c r="AN89" s="373"/>
      <c r="AO89" s="119"/>
      <c r="AP89" s="119"/>
      <c r="AQ89" s="121"/>
    </row>
    <row r="90" spans="1:45" x14ac:dyDescent="0.25">
      <c r="A90" s="367" t="s">
        <v>253</v>
      </c>
      <c r="B90" s="368"/>
      <c r="C90" s="368"/>
      <c r="D90" s="369"/>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70"/>
      <c r="AL90" s="371"/>
      <c r="AM90" s="372"/>
      <c r="AN90" s="373"/>
      <c r="AO90" s="119"/>
      <c r="AP90" s="119"/>
      <c r="AQ90" s="109"/>
    </row>
    <row r="91" spans="1:45" ht="12" customHeight="1" thickBot="1" x14ac:dyDescent="0.3">
      <c r="A91" s="118" t="s">
        <v>252</v>
      </c>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363"/>
      <c r="AL91" s="364"/>
      <c r="AM91" s="365"/>
      <c r="AN91" s="366"/>
      <c r="AO91" s="116"/>
      <c r="AP91" s="116"/>
      <c r="AQ91" s="115"/>
    </row>
    <row r="92" spans="1:45" ht="3" customHeight="1" x14ac:dyDescent="0.25">
      <c r="A92" s="109"/>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11"/>
    </row>
    <row r="93" spans="1:45" ht="13.5" customHeight="1" x14ac:dyDescent="0.25">
      <c r="A93" s="110" t="s">
        <v>251</v>
      </c>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c r="AQ93" s="115"/>
      <c r="AR93" s="115"/>
      <c r="AS93" s="111"/>
    </row>
    <row r="94" spans="1:45" ht="13.5" customHeight="1" x14ac:dyDescent="0.25">
      <c r="A94" s="114" t="s">
        <v>250</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11"/>
    </row>
    <row r="95" spans="1:45" ht="11.25" customHeight="1" x14ac:dyDescent="0.25">
      <c r="A95" s="114" t="s">
        <v>249</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4" t="s">
        <v>248</v>
      </c>
      <c r="B96" s="112"/>
      <c r="C96" s="113"/>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1"/>
      <c r="AQ96" s="111"/>
      <c r="AR96" s="111"/>
      <c r="AS96" s="109"/>
    </row>
    <row r="97" spans="1:44" x14ac:dyDescent="0.25">
      <c r="A97" s="110" t="s">
        <v>247</v>
      </c>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c r="AD97" s="109"/>
      <c r="AE97" s="109"/>
      <c r="AF97" s="109"/>
      <c r="AG97" s="109"/>
      <c r="AH97" s="109"/>
      <c r="AI97" s="109"/>
      <c r="AJ97" s="109"/>
      <c r="AK97" s="109"/>
      <c r="AL97" s="109"/>
      <c r="AM97" s="109"/>
      <c r="AN97" s="109"/>
      <c r="AO97" s="109"/>
      <c r="AP97" s="109"/>
      <c r="AQ97" s="109"/>
      <c r="AR97" s="109"/>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73:AJ73"/>
    <mergeCell ref="AK73:AL73"/>
    <mergeCell ref="AM73:AN73"/>
    <mergeCell ref="AM68:AN68"/>
    <mergeCell ref="A69:AJ69"/>
    <mergeCell ref="AK69:AL69"/>
    <mergeCell ref="A70:AJ70"/>
    <mergeCell ref="AK70:AL70"/>
    <mergeCell ref="AM70:AN70"/>
    <mergeCell ref="A71:AJ71"/>
    <mergeCell ref="AK72:AL72"/>
    <mergeCell ref="AM72:AN72"/>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61:AJ61"/>
    <mergeCell ref="AK61:AL61"/>
    <mergeCell ref="AM61:AN61"/>
    <mergeCell ref="AK55:AL55"/>
    <mergeCell ref="AM55:AN55"/>
    <mergeCell ref="A56:AJ56"/>
    <mergeCell ref="AK56:AL56"/>
    <mergeCell ref="A57:AJ57"/>
    <mergeCell ref="AK57:AL57"/>
    <mergeCell ref="AM57:AN57"/>
    <mergeCell ref="AK60:AL60"/>
    <mergeCell ref="AM60:AN60"/>
    <mergeCell ref="A54:AJ54"/>
    <mergeCell ref="AK54:AL54"/>
    <mergeCell ref="AM54:AN54"/>
    <mergeCell ref="A55:AJ55"/>
    <mergeCell ref="A59:AJ59"/>
    <mergeCell ref="AK59:AL59"/>
    <mergeCell ref="AM59:AN59"/>
    <mergeCell ref="A60:AJ60"/>
    <mergeCell ref="AM56:AN56"/>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45:AJ45"/>
    <mergeCell ref="AK45:AL45"/>
    <mergeCell ref="A43:AJ43"/>
    <mergeCell ref="AK43:AL43"/>
    <mergeCell ref="A46:AJ46"/>
    <mergeCell ref="AK46:AL46"/>
    <mergeCell ref="A42:AJ42"/>
    <mergeCell ref="AK42:AL42"/>
    <mergeCell ref="A47:AJ47"/>
    <mergeCell ref="AK47:AL47"/>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s>
  <phoneticPr fontId="63"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C8" sqref="C8"/>
    </sheetView>
  </sheetViews>
  <sheetFormatPr defaultColWidth="0" defaultRowHeight="15.75" x14ac:dyDescent="0.25"/>
  <cols>
    <col min="1" max="1" width="9.140625" style="61" customWidth="1"/>
    <col min="2" max="2" width="37.7109375" style="61" customWidth="1"/>
    <col min="3" max="3" width="14.28515625" style="61" customWidth="1"/>
    <col min="4" max="4" width="14.5703125" style="61" customWidth="1"/>
    <col min="5" max="5" width="14.710937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0" t="str">
        <f>'1. паспорт местоположение'!A5:C5</f>
        <v>Год раскрытия информации: 2019 год</v>
      </c>
      <c r="B5" s="260"/>
      <c r="C5" s="260"/>
      <c r="D5" s="260"/>
      <c r="E5" s="260"/>
      <c r="F5" s="260"/>
      <c r="G5" s="260"/>
      <c r="H5" s="260"/>
      <c r="I5" s="260"/>
      <c r="J5" s="260"/>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79"/>
      <c r="E6" s="179"/>
      <c r="F6" s="179"/>
      <c r="G6" s="179"/>
      <c r="H6" s="179"/>
      <c r="I6" s="11"/>
      <c r="J6" s="11"/>
      <c r="K6" s="11"/>
      <c r="L6" s="11"/>
      <c r="M6" s="11"/>
      <c r="N6" s="11"/>
      <c r="O6" s="11"/>
      <c r="P6" s="11"/>
      <c r="Q6" s="11"/>
      <c r="R6" s="260"/>
      <c r="S6" s="260"/>
      <c r="T6" s="260"/>
      <c r="U6" s="260"/>
      <c r="V6" s="260"/>
      <c r="W6" s="260"/>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4" t="s">
        <v>9</v>
      </c>
      <c r="B7" s="264"/>
      <c r="C7" s="264"/>
      <c r="D7" s="264"/>
      <c r="E7" s="264"/>
      <c r="F7" s="264"/>
      <c r="G7" s="264"/>
      <c r="H7" s="264"/>
      <c r="I7" s="264"/>
      <c r="J7" s="264"/>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4"/>
      <c r="S8" s="264"/>
      <c r="T8" s="264"/>
      <c r="U8" s="264"/>
      <c r="V8" s="264"/>
      <c r="W8" s="264"/>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3" t="str">
        <f>'1. паспорт местоположение'!A9:C9</f>
        <v>Акционерное общество "Чукотэнерго"</v>
      </c>
      <c r="B9" s="263"/>
      <c r="C9" s="263"/>
      <c r="D9" s="263"/>
      <c r="E9" s="263"/>
      <c r="F9" s="263"/>
      <c r="G9" s="263"/>
      <c r="H9" s="263"/>
      <c r="I9" s="263"/>
      <c r="J9" s="263"/>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1" t="s">
        <v>531</v>
      </c>
      <c r="B10" s="261"/>
      <c r="C10" s="261"/>
      <c r="D10" s="261"/>
      <c r="E10" s="261"/>
      <c r="F10" s="261"/>
      <c r="G10" s="261"/>
      <c r="H10" s="261"/>
      <c r="I10" s="261"/>
      <c r="J10" s="261"/>
      <c r="K10" s="12"/>
      <c r="L10" s="12"/>
      <c r="M10" s="12"/>
      <c r="N10" s="12"/>
      <c r="O10" s="12"/>
      <c r="P10" s="12"/>
      <c r="Q10" s="12"/>
      <c r="R10" s="263"/>
      <c r="S10" s="263"/>
      <c r="T10" s="263"/>
      <c r="U10" s="263"/>
      <c r="V10" s="263"/>
      <c r="W10" s="263"/>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3" t="str">
        <f>'1. паспорт местоположение'!A12:C12</f>
        <v>G_524-ЭГ-н-22</v>
      </c>
      <c r="B12" s="263"/>
      <c r="C12" s="263"/>
      <c r="D12" s="263"/>
      <c r="E12" s="263"/>
      <c r="F12" s="263"/>
      <c r="G12" s="263"/>
      <c r="H12" s="263"/>
      <c r="I12" s="263"/>
      <c r="J12" s="263"/>
      <c r="K12" s="12"/>
      <c r="L12" s="12"/>
      <c r="M12" s="12"/>
      <c r="N12" s="12"/>
      <c r="O12" s="12"/>
      <c r="P12" s="12"/>
      <c r="Q12" s="12"/>
      <c r="R12" s="263"/>
      <c r="S12" s="263"/>
      <c r="T12" s="263"/>
      <c r="U12" s="263"/>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1" t="s">
        <v>532</v>
      </c>
      <c r="B13" s="261"/>
      <c r="C13" s="261"/>
      <c r="D13" s="261"/>
      <c r="E13" s="261"/>
      <c r="F13" s="261"/>
      <c r="G13" s="261"/>
      <c r="H13" s="261"/>
      <c r="I13" s="261"/>
      <c r="J13" s="26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185"/>
      <c r="L15" s="185"/>
      <c r="M15" s="185"/>
      <c r="N15" s="7"/>
      <c r="O15" s="7"/>
      <c r="P15" s="7"/>
      <c r="Q15" s="7"/>
      <c r="R15" s="7"/>
      <c r="S15" s="7"/>
      <c r="T15" s="7"/>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row>
    <row r="16" spans="1:46" x14ac:dyDescent="0.25">
      <c r="A16" s="261" t="s">
        <v>495</v>
      </c>
      <c r="B16" s="261"/>
      <c r="C16" s="261"/>
      <c r="D16" s="261"/>
      <c r="E16" s="261"/>
      <c r="F16" s="261"/>
      <c r="G16" s="261"/>
      <c r="H16" s="261"/>
      <c r="I16" s="261"/>
      <c r="J16" s="261"/>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row>
    <row r="18" spans="1:46"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row>
    <row r="19" spans="1:46" ht="15.75" customHeight="1"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row>
    <row r="20" spans="1:46" x14ac:dyDescent="0.25">
      <c r="A20" s="63"/>
      <c r="B20" s="63"/>
      <c r="C20" s="84"/>
      <c r="D20" s="84"/>
      <c r="E20" s="84"/>
      <c r="F20" s="84"/>
      <c r="G20" s="84"/>
      <c r="H20" s="84"/>
      <c r="I20" s="84"/>
      <c r="J20" s="84"/>
    </row>
    <row r="21" spans="1:46" ht="28.5" customHeight="1" x14ac:dyDescent="0.25">
      <c r="A21" s="375" t="s">
        <v>217</v>
      </c>
      <c r="B21" s="375" t="s">
        <v>216</v>
      </c>
      <c r="C21" s="382" t="s">
        <v>393</v>
      </c>
      <c r="D21" s="382"/>
      <c r="E21" s="382"/>
      <c r="F21" s="382"/>
      <c r="G21" s="376" t="s">
        <v>215</v>
      </c>
      <c r="H21" s="377" t="s">
        <v>395</v>
      </c>
      <c r="I21" s="375" t="s">
        <v>214</v>
      </c>
      <c r="J21" s="374" t="s">
        <v>394</v>
      </c>
    </row>
    <row r="22" spans="1:46" ht="58.5" customHeight="1" x14ac:dyDescent="0.25">
      <c r="A22" s="375"/>
      <c r="B22" s="375"/>
      <c r="C22" s="383" t="s">
        <v>3</v>
      </c>
      <c r="D22" s="383"/>
      <c r="E22" s="380" t="s">
        <v>2</v>
      </c>
      <c r="F22" s="381"/>
      <c r="G22" s="376"/>
      <c r="H22" s="378"/>
      <c r="I22" s="375"/>
      <c r="J22" s="374"/>
    </row>
    <row r="23" spans="1:46" ht="31.5" x14ac:dyDescent="0.25">
      <c r="A23" s="375"/>
      <c r="B23" s="375"/>
      <c r="C23" s="83" t="s">
        <v>213</v>
      </c>
      <c r="D23" s="83" t="s">
        <v>212</v>
      </c>
      <c r="E23" s="83" t="s">
        <v>213</v>
      </c>
      <c r="F23" s="83" t="s">
        <v>212</v>
      </c>
      <c r="G23" s="376"/>
      <c r="H23" s="379"/>
      <c r="I23" s="375"/>
      <c r="J23" s="374"/>
    </row>
    <row r="24" spans="1:46" x14ac:dyDescent="0.25">
      <c r="A24" s="70">
        <v>1</v>
      </c>
      <c r="B24" s="70">
        <v>2</v>
      </c>
      <c r="C24" s="83">
        <v>3</v>
      </c>
      <c r="D24" s="83">
        <v>4</v>
      </c>
      <c r="E24" s="83">
        <v>5</v>
      </c>
      <c r="F24" s="83">
        <v>6</v>
      </c>
      <c r="G24" s="83">
        <v>7</v>
      </c>
      <c r="H24" s="83">
        <v>8</v>
      </c>
      <c r="I24" s="83">
        <v>9</v>
      </c>
      <c r="J24" s="83">
        <v>10</v>
      </c>
    </row>
    <row r="25" spans="1:46" ht="31.5" x14ac:dyDescent="0.25">
      <c r="A25" s="80">
        <v>1</v>
      </c>
      <c r="B25" s="81" t="s">
        <v>211</v>
      </c>
      <c r="C25" s="78" t="s">
        <v>523</v>
      </c>
      <c r="D25" s="78" t="s">
        <v>523</v>
      </c>
      <c r="E25" s="78" t="s">
        <v>523</v>
      </c>
      <c r="F25" s="78" t="s">
        <v>523</v>
      </c>
      <c r="G25" s="78" t="s">
        <v>523</v>
      </c>
      <c r="H25" s="78" t="s">
        <v>523</v>
      </c>
      <c r="I25" s="78" t="s">
        <v>523</v>
      </c>
      <c r="J25" s="78" t="s">
        <v>523</v>
      </c>
    </row>
    <row r="26" spans="1:46" ht="21.75" customHeight="1" x14ac:dyDescent="0.25">
      <c r="A26" s="80" t="s">
        <v>210</v>
      </c>
      <c r="B26" s="82" t="s">
        <v>400</v>
      </c>
      <c r="C26" s="78" t="s">
        <v>523</v>
      </c>
      <c r="D26" s="78" t="s">
        <v>523</v>
      </c>
      <c r="E26" s="78" t="s">
        <v>523</v>
      </c>
      <c r="F26" s="78" t="s">
        <v>523</v>
      </c>
      <c r="G26" s="78" t="s">
        <v>523</v>
      </c>
      <c r="H26" s="78" t="s">
        <v>523</v>
      </c>
      <c r="I26" s="78" t="s">
        <v>523</v>
      </c>
      <c r="J26" s="78" t="s">
        <v>523</v>
      </c>
    </row>
    <row r="27" spans="1:46" s="65" customFormat="1" ht="39" customHeight="1" x14ac:dyDescent="0.25">
      <c r="A27" s="80" t="s">
        <v>209</v>
      </c>
      <c r="B27" s="82" t="s">
        <v>402</v>
      </c>
      <c r="C27" s="78" t="s">
        <v>523</v>
      </c>
      <c r="D27" s="78" t="s">
        <v>523</v>
      </c>
      <c r="E27" s="78" t="s">
        <v>523</v>
      </c>
      <c r="F27" s="78" t="s">
        <v>523</v>
      </c>
      <c r="G27" s="78" t="s">
        <v>523</v>
      </c>
      <c r="H27" s="78" t="s">
        <v>523</v>
      </c>
      <c r="I27" s="78" t="s">
        <v>523</v>
      </c>
      <c r="J27" s="78" t="s">
        <v>523</v>
      </c>
    </row>
    <row r="28" spans="1:46" s="65" customFormat="1" ht="70.5" customHeight="1" x14ac:dyDescent="0.25">
      <c r="A28" s="80" t="s">
        <v>401</v>
      </c>
      <c r="B28" s="82" t="s">
        <v>406</v>
      </c>
      <c r="C28" s="78" t="s">
        <v>523</v>
      </c>
      <c r="D28" s="78" t="s">
        <v>523</v>
      </c>
      <c r="E28" s="78" t="s">
        <v>523</v>
      </c>
      <c r="F28" s="78" t="s">
        <v>523</v>
      </c>
      <c r="G28" s="78" t="s">
        <v>523</v>
      </c>
      <c r="H28" s="78" t="s">
        <v>523</v>
      </c>
      <c r="I28" s="78" t="s">
        <v>523</v>
      </c>
      <c r="J28" s="78" t="s">
        <v>523</v>
      </c>
    </row>
    <row r="29" spans="1:46" s="65" customFormat="1" ht="54" customHeight="1" x14ac:dyDescent="0.25">
      <c r="A29" s="80" t="s">
        <v>208</v>
      </c>
      <c r="B29" s="82" t="s">
        <v>405</v>
      </c>
      <c r="C29" s="78" t="s">
        <v>523</v>
      </c>
      <c r="D29" s="78" t="s">
        <v>523</v>
      </c>
      <c r="E29" s="78" t="s">
        <v>523</v>
      </c>
      <c r="F29" s="78" t="s">
        <v>523</v>
      </c>
      <c r="G29" s="78" t="s">
        <v>523</v>
      </c>
      <c r="H29" s="78" t="s">
        <v>523</v>
      </c>
      <c r="I29" s="78" t="s">
        <v>523</v>
      </c>
      <c r="J29" s="78" t="s">
        <v>523</v>
      </c>
    </row>
    <row r="30" spans="1:46" s="65" customFormat="1" ht="42" customHeight="1" x14ac:dyDescent="0.25">
      <c r="A30" s="80" t="s">
        <v>207</v>
      </c>
      <c r="B30" s="82" t="s">
        <v>407</v>
      </c>
      <c r="C30" s="78" t="s">
        <v>523</v>
      </c>
      <c r="D30" s="78" t="s">
        <v>523</v>
      </c>
      <c r="E30" s="78" t="s">
        <v>523</v>
      </c>
      <c r="F30" s="78" t="s">
        <v>523</v>
      </c>
      <c r="G30" s="78" t="s">
        <v>523</v>
      </c>
      <c r="H30" s="78" t="s">
        <v>523</v>
      </c>
      <c r="I30" s="78" t="s">
        <v>523</v>
      </c>
      <c r="J30" s="78" t="s">
        <v>523</v>
      </c>
    </row>
    <row r="31" spans="1:46" s="65" customFormat="1" ht="37.5" customHeight="1" x14ac:dyDescent="0.25">
      <c r="A31" s="80" t="s">
        <v>206</v>
      </c>
      <c r="B31" s="79" t="s">
        <v>403</v>
      </c>
      <c r="C31" s="78" t="s">
        <v>523</v>
      </c>
      <c r="D31" s="78" t="s">
        <v>523</v>
      </c>
      <c r="E31" s="78" t="s">
        <v>523</v>
      </c>
      <c r="F31" s="78" t="s">
        <v>523</v>
      </c>
      <c r="G31" s="78" t="s">
        <v>523</v>
      </c>
      <c r="H31" s="78" t="s">
        <v>523</v>
      </c>
      <c r="I31" s="78" t="s">
        <v>523</v>
      </c>
      <c r="J31" s="78" t="s">
        <v>523</v>
      </c>
    </row>
    <row r="32" spans="1:46" s="65" customFormat="1" ht="31.5" x14ac:dyDescent="0.25">
      <c r="A32" s="80" t="s">
        <v>204</v>
      </c>
      <c r="B32" s="79" t="s">
        <v>408</v>
      </c>
      <c r="C32" s="78" t="s">
        <v>523</v>
      </c>
      <c r="D32" s="78" t="s">
        <v>523</v>
      </c>
      <c r="E32" s="78" t="s">
        <v>523</v>
      </c>
      <c r="F32" s="78" t="s">
        <v>523</v>
      </c>
      <c r="G32" s="78" t="s">
        <v>523</v>
      </c>
      <c r="H32" s="78" t="s">
        <v>523</v>
      </c>
      <c r="I32" s="78" t="s">
        <v>523</v>
      </c>
      <c r="J32" s="78" t="s">
        <v>523</v>
      </c>
    </row>
    <row r="33" spans="1:10" s="65" customFormat="1" ht="37.5" customHeight="1" x14ac:dyDescent="0.25">
      <c r="A33" s="80" t="s">
        <v>419</v>
      </c>
      <c r="B33" s="79" t="s">
        <v>330</v>
      </c>
      <c r="C33" s="78" t="s">
        <v>523</v>
      </c>
      <c r="D33" s="78" t="s">
        <v>523</v>
      </c>
      <c r="E33" s="78" t="s">
        <v>523</v>
      </c>
      <c r="F33" s="78" t="s">
        <v>523</v>
      </c>
      <c r="G33" s="78" t="s">
        <v>523</v>
      </c>
      <c r="H33" s="78" t="s">
        <v>523</v>
      </c>
      <c r="I33" s="78" t="s">
        <v>523</v>
      </c>
      <c r="J33" s="78" t="s">
        <v>523</v>
      </c>
    </row>
    <row r="34" spans="1:10" s="65" customFormat="1" ht="47.25" customHeight="1" x14ac:dyDescent="0.25">
      <c r="A34" s="80" t="s">
        <v>420</v>
      </c>
      <c r="B34" s="79" t="s">
        <v>412</v>
      </c>
      <c r="C34" s="78" t="s">
        <v>523</v>
      </c>
      <c r="D34" s="78" t="s">
        <v>523</v>
      </c>
      <c r="E34" s="78" t="s">
        <v>523</v>
      </c>
      <c r="F34" s="78" t="s">
        <v>523</v>
      </c>
      <c r="G34" s="78" t="s">
        <v>523</v>
      </c>
      <c r="H34" s="78" t="s">
        <v>523</v>
      </c>
      <c r="I34" s="78" t="s">
        <v>523</v>
      </c>
      <c r="J34" s="78" t="s">
        <v>523</v>
      </c>
    </row>
    <row r="35" spans="1:10" s="65" customFormat="1" ht="49.5" customHeight="1" x14ac:dyDescent="0.25">
      <c r="A35" s="80" t="s">
        <v>421</v>
      </c>
      <c r="B35" s="79" t="s">
        <v>205</v>
      </c>
      <c r="C35" s="78" t="s">
        <v>523</v>
      </c>
      <c r="D35" s="78" t="s">
        <v>523</v>
      </c>
      <c r="E35" s="78" t="s">
        <v>523</v>
      </c>
      <c r="F35" s="78" t="s">
        <v>523</v>
      </c>
      <c r="G35" s="78" t="s">
        <v>523</v>
      </c>
      <c r="H35" s="78" t="s">
        <v>523</v>
      </c>
      <c r="I35" s="78" t="s">
        <v>523</v>
      </c>
      <c r="J35" s="78" t="s">
        <v>523</v>
      </c>
    </row>
    <row r="36" spans="1:10" ht="37.5" customHeight="1" x14ac:dyDescent="0.25">
      <c r="A36" s="80" t="s">
        <v>422</v>
      </c>
      <c r="B36" s="79" t="s">
        <v>404</v>
      </c>
      <c r="C36" s="78" t="s">
        <v>523</v>
      </c>
      <c r="D36" s="78" t="s">
        <v>523</v>
      </c>
      <c r="E36" s="78" t="s">
        <v>523</v>
      </c>
      <c r="F36" s="78" t="s">
        <v>523</v>
      </c>
      <c r="G36" s="78" t="s">
        <v>523</v>
      </c>
      <c r="H36" s="78" t="s">
        <v>523</v>
      </c>
      <c r="I36" s="78" t="s">
        <v>523</v>
      </c>
      <c r="J36" s="78" t="s">
        <v>523</v>
      </c>
    </row>
    <row r="37" spans="1:10" x14ac:dyDescent="0.25">
      <c r="A37" s="80" t="s">
        <v>423</v>
      </c>
      <c r="B37" s="79" t="s">
        <v>203</v>
      </c>
      <c r="C37" s="78" t="s">
        <v>523</v>
      </c>
      <c r="D37" s="78" t="s">
        <v>523</v>
      </c>
      <c r="E37" s="78" t="s">
        <v>523</v>
      </c>
      <c r="F37" s="78" t="s">
        <v>523</v>
      </c>
      <c r="G37" s="78" t="s">
        <v>523</v>
      </c>
      <c r="H37" s="78" t="s">
        <v>523</v>
      </c>
      <c r="I37" s="78" t="s">
        <v>523</v>
      </c>
      <c r="J37" s="78" t="s">
        <v>523</v>
      </c>
    </row>
    <row r="38" spans="1:10" x14ac:dyDescent="0.25">
      <c r="A38" s="80" t="s">
        <v>424</v>
      </c>
      <c r="B38" s="81" t="s">
        <v>202</v>
      </c>
      <c r="C38" s="78" t="s">
        <v>523</v>
      </c>
      <c r="D38" s="78" t="s">
        <v>523</v>
      </c>
      <c r="E38" s="78" t="s">
        <v>523</v>
      </c>
      <c r="F38" s="78" t="s">
        <v>523</v>
      </c>
      <c r="G38" s="78" t="s">
        <v>523</v>
      </c>
      <c r="H38" s="78" t="s">
        <v>523</v>
      </c>
      <c r="I38" s="78" t="s">
        <v>523</v>
      </c>
      <c r="J38" s="78" t="s">
        <v>523</v>
      </c>
    </row>
    <row r="39" spans="1:10" ht="63" x14ac:dyDescent="0.25">
      <c r="A39" s="80">
        <v>2</v>
      </c>
      <c r="B39" s="79" t="s">
        <v>409</v>
      </c>
      <c r="C39" s="78" t="s">
        <v>523</v>
      </c>
      <c r="D39" s="78" t="s">
        <v>523</v>
      </c>
      <c r="E39" s="78" t="s">
        <v>523</v>
      </c>
      <c r="F39" s="78" t="s">
        <v>523</v>
      </c>
      <c r="G39" s="78" t="s">
        <v>523</v>
      </c>
      <c r="H39" s="78" t="s">
        <v>523</v>
      </c>
      <c r="I39" s="78" t="s">
        <v>523</v>
      </c>
      <c r="J39" s="78" t="s">
        <v>523</v>
      </c>
    </row>
    <row r="40" spans="1:10" ht="33.75" customHeight="1" x14ac:dyDescent="0.25">
      <c r="A40" s="80" t="s">
        <v>201</v>
      </c>
      <c r="B40" s="79" t="s">
        <v>411</v>
      </c>
      <c r="C40" s="254">
        <v>43586</v>
      </c>
      <c r="D40" s="254">
        <v>44378</v>
      </c>
      <c r="E40" s="78" t="s">
        <v>523</v>
      </c>
      <c r="F40" s="78" t="s">
        <v>523</v>
      </c>
      <c r="G40" s="78" t="s">
        <v>523</v>
      </c>
      <c r="H40" s="78" t="s">
        <v>523</v>
      </c>
      <c r="I40" s="78" t="s">
        <v>523</v>
      </c>
      <c r="J40" s="78" t="s">
        <v>523</v>
      </c>
    </row>
    <row r="41" spans="1:10" ht="63" customHeight="1" x14ac:dyDescent="0.25">
      <c r="A41" s="80" t="s">
        <v>200</v>
      </c>
      <c r="B41" s="81" t="s">
        <v>491</v>
      </c>
      <c r="C41" s="78" t="s">
        <v>523</v>
      </c>
      <c r="D41" s="78" t="s">
        <v>523</v>
      </c>
      <c r="E41" s="78" t="s">
        <v>523</v>
      </c>
      <c r="F41" s="78" t="s">
        <v>523</v>
      </c>
      <c r="G41" s="78" t="s">
        <v>523</v>
      </c>
      <c r="H41" s="78" t="s">
        <v>523</v>
      </c>
      <c r="I41" s="78" t="s">
        <v>523</v>
      </c>
      <c r="J41" s="78" t="s">
        <v>523</v>
      </c>
    </row>
    <row r="42" spans="1:10" ht="58.5" customHeight="1" x14ac:dyDescent="0.25">
      <c r="A42" s="80">
        <v>3</v>
      </c>
      <c r="B42" s="79" t="s">
        <v>410</v>
      </c>
      <c r="C42" s="78" t="s">
        <v>523</v>
      </c>
      <c r="D42" s="78" t="s">
        <v>523</v>
      </c>
      <c r="E42" s="78" t="s">
        <v>523</v>
      </c>
      <c r="F42" s="78" t="s">
        <v>523</v>
      </c>
      <c r="G42" s="78" t="s">
        <v>523</v>
      </c>
      <c r="H42" s="78" t="s">
        <v>523</v>
      </c>
      <c r="I42" s="78" t="s">
        <v>523</v>
      </c>
      <c r="J42" s="78" t="s">
        <v>523</v>
      </c>
    </row>
    <row r="43" spans="1:10" ht="34.5" customHeight="1" x14ac:dyDescent="0.25">
      <c r="A43" s="80" t="s">
        <v>199</v>
      </c>
      <c r="B43" s="79" t="s">
        <v>197</v>
      </c>
      <c r="C43" s="254">
        <v>43647</v>
      </c>
      <c r="D43" s="254">
        <v>44470</v>
      </c>
      <c r="E43" s="78" t="s">
        <v>523</v>
      </c>
      <c r="F43" s="78" t="s">
        <v>523</v>
      </c>
      <c r="G43" s="78" t="s">
        <v>523</v>
      </c>
      <c r="H43" s="78" t="s">
        <v>523</v>
      </c>
      <c r="I43" s="78" t="s">
        <v>523</v>
      </c>
      <c r="J43" s="78" t="s">
        <v>523</v>
      </c>
    </row>
    <row r="44" spans="1:10" ht="24.75" customHeight="1" x14ac:dyDescent="0.25">
      <c r="A44" s="80" t="s">
        <v>198</v>
      </c>
      <c r="B44" s="79" t="s">
        <v>195</v>
      </c>
      <c r="C44" s="78" t="s">
        <v>523</v>
      </c>
      <c r="D44" s="78" t="s">
        <v>523</v>
      </c>
      <c r="E44" s="78" t="s">
        <v>523</v>
      </c>
      <c r="F44" s="78" t="s">
        <v>523</v>
      </c>
      <c r="G44" s="78" t="s">
        <v>523</v>
      </c>
      <c r="H44" s="78" t="s">
        <v>523</v>
      </c>
      <c r="I44" s="78" t="s">
        <v>523</v>
      </c>
      <c r="J44" s="78" t="s">
        <v>523</v>
      </c>
    </row>
    <row r="45" spans="1:10" ht="90.75" customHeight="1" x14ac:dyDescent="0.25">
      <c r="A45" s="80" t="s">
        <v>196</v>
      </c>
      <c r="B45" s="79" t="s">
        <v>415</v>
      </c>
      <c r="C45" s="78" t="s">
        <v>523</v>
      </c>
      <c r="D45" s="78" t="s">
        <v>523</v>
      </c>
      <c r="E45" s="78" t="s">
        <v>523</v>
      </c>
      <c r="F45" s="78" t="s">
        <v>523</v>
      </c>
      <c r="G45" s="78" t="s">
        <v>523</v>
      </c>
      <c r="H45" s="78" t="s">
        <v>523</v>
      </c>
      <c r="I45" s="78" t="s">
        <v>523</v>
      </c>
      <c r="J45" s="78" t="s">
        <v>523</v>
      </c>
    </row>
    <row r="46" spans="1:10" ht="167.25" customHeight="1" x14ac:dyDescent="0.25">
      <c r="A46" s="80" t="s">
        <v>194</v>
      </c>
      <c r="B46" s="79" t="s">
        <v>413</v>
      </c>
      <c r="C46" s="78" t="s">
        <v>523</v>
      </c>
      <c r="D46" s="78" t="s">
        <v>523</v>
      </c>
      <c r="E46" s="78" t="s">
        <v>523</v>
      </c>
      <c r="F46" s="78" t="s">
        <v>523</v>
      </c>
      <c r="G46" s="78" t="s">
        <v>523</v>
      </c>
      <c r="H46" s="78" t="s">
        <v>523</v>
      </c>
      <c r="I46" s="78" t="s">
        <v>523</v>
      </c>
      <c r="J46" s="78" t="s">
        <v>523</v>
      </c>
    </row>
    <row r="47" spans="1:10" ht="30.75" customHeight="1" x14ac:dyDescent="0.25">
      <c r="A47" s="80" t="s">
        <v>192</v>
      </c>
      <c r="B47" s="79" t="s">
        <v>193</v>
      </c>
      <c r="C47" s="78" t="s">
        <v>523</v>
      </c>
      <c r="D47" s="78" t="s">
        <v>523</v>
      </c>
      <c r="E47" s="78" t="s">
        <v>523</v>
      </c>
      <c r="F47" s="78" t="s">
        <v>523</v>
      </c>
      <c r="G47" s="78" t="s">
        <v>523</v>
      </c>
      <c r="H47" s="78" t="s">
        <v>523</v>
      </c>
      <c r="I47" s="78" t="s">
        <v>523</v>
      </c>
      <c r="J47" s="78" t="s">
        <v>523</v>
      </c>
    </row>
    <row r="48" spans="1:10" ht="37.5" customHeight="1" x14ac:dyDescent="0.25">
      <c r="A48" s="80" t="s">
        <v>425</v>
      </c>
      <c r="B48" s="81" t="s">
        <v>191</v>
      </c>
      <c r="C48" s="78" t="s">
        <v>523</v>
      </c>
      <c r="D48" s="78" t="s">
        <v>523</v>
      </c>
      <c r="E48" s="78" t="s">
        <v>523</v>
      </c>
      <c r="F48" s="78" t="s">
        <v>523</v>
      </c>
      <c r="G48" s="78" t="s">
        <v>523</v>
      </c>
      <c r="H48" s="78" t="s">
        <v>523</v>
      </c>
      <c r="I48" s="78" t="s">
        <v>523</v>
      </c>
      <c r="J48" s="78" t="s">
        <v>523</v>
      </c>
    </row>
    <row r="49" spans="1:10" ht="35.25" customHeight="1" x14ac:dyDescent="0.25">
      <c r="A49" s="80">
        <v>4</v>
      </c>
      <c r="B49" s="79" t="s">
        <v>189</v>
      </c>
      <c r="C49" s="78" t="s">
        <v>523</v>
      </c>
      <c r="D49" s="78" t="s">
        <v>523</v>
      </c>
      <c r="E49" s="78" t="s">
        <v>523</v>
      </c>
      <c r="F49" s="78" t="s">
        <v>523</v>
      </c>
      <c r="G49" s="78" t="s">
        <v>523</v>
      </c>
      <c r="H49" s="78" t="s">
        <v>523</v>
      </c>
      <c r="I49" s="78" t="s">
        <v>523</v>
      </c>
      <c r="J49" s="78" t="s">
        <v>523</v>
      </c>
    </row>
    <row r="50" spans="1:10" ht="86.25" customHeight="1" x14ac:dyDescent="0.25">
      <c r="A50" s="80" t="s">
        <v>190</v>
      </c>
      <c r="B50" s="79" t="s">
        <v>414</v>
      </c>
      <c r="C50" s="78" t="s">
        <v>523</v>
      </c>
      <c r="D50" s="78" t="s">
        <v>523</v>
      </c>
      <c r="E50" s="78" t="s">
        <v>523</v>
      </c>
      <c r="F50" s="78" t="s">
        <v>523</v>
      </c>
      <c r="G50" s="78" t="s">
        <v>523</v>
      </c>
      <c r="H50" s="78" t="s">
        <v>523</v>
      </c>
      <c r="I50" s="78" t="s">
        <v>523</v>
      </c>
      <c r="J50" s="78" t="s">
        <v>523</v>
      </c>
    </row>
    <row r="51" spans="1:10" ht="77.25" customHeight="1" x14ac:dyDescent="0.25">
      <c r="A51" s="80" t="s">
        <v>188</v>
      </c>
      <c r="B51" s="79" t="s">
        <v>416</v>
      </c>
      <c r="C51" s="78" t="s">
        <v>523</v>
      </c>
      <c r="D51" s="78" t="s">
        <v>523</v>
      </c>
      <c r="E51" s="78" t="s">
        <v>523</v>
      </c>
      <c r="F51" s="78" t="s">
        <v>523</v>
      </c>
      <c r="G51" s="78" t="s">
        <v>523</v>
      </c>
      <c r="H51" s="78" t="s">
        <v>523</v>
      </c>
      <c r="I51" s="78" t="s">
        <v>523</v>
      </c>
      <c r="J51" s="78" t="s">
        <v>523</v>
      </c>
    </row>
    <row r="52" spans="1:10" ht="71.25" customHeight="1" x14ac:dyDescent="0.25">
      <c r="A52" s="80" t="s">
        <v>186</v>
      </c>
      <c r="B52" s="79" t="s">
        <v>187</v>
      </c>
      <c r="C52" s="78" t="s">
        <v>523</v>
      </c>
      <c r="D52" s="78" t="s">
        <v>523</v>
      </c>
      <c r="E52" s="78" t="s">
        <v>523</v>
      </c>
      <c r="F52" s="78" t="s">
        <v>523</v>
      </c>
      <c r="G52" s="78" t="s">
        <v>523</v>
      </c>
      <c r="H52" s="78" t="s">
        <v>523</v>
      </c>
      <c r="I52" s="78" t="s">
        <v>523</v>
      </c>
      <c r="J52" s="78" t="s">
        <v>523</v>
      </c>
    </row>
    <row r="53" spans="1:10" ht="48" customHeight="1" x14ac:dyDescent="0.25">
      <c r="A53" s="80" t="s">
        <v>184</v>
      </c>
      <c r="B53" s="174" t="s">
        <v>417</v>
      </c>
      <c r="C53" s="254">
        <v>43739</v>
      </c>
      <c r="D53" s="255">
        <v>44561</v>
      </c>
      <c r="E53" s="78" t="s">
        <v>523</v>
      </c>
      <c r="F53" s="78" t="s">
        <v>523</v>
      </c>
      <c r="G53" s="78" t="s">
        <v>523</v>
      </c>
      <c r="H53" s="78" t="s">
        <v>523</v>
      </c>
      <c r="I53" s="78" t="s">
        <v>523</v>
      </c>
      <c r="J53" s="78" t="s">
        <v>523</v>
      </c>
    </row>
    <row r="54" spans="1:10" ht="46.5" customHeight="1" x14ac:dyDescent="0.25">
      <c r="A54" s="80" t="s">
        <v>418</v>
      </c>
      <c r="B54" s="79" t="s">
        <v>185</v>
      </c>
      <c r="C54" s="78" t="s">
        <v>523</v>
      </c>
      <c r="D54" s="78" t="s">
        <v>523</v>
      </c>
      <c r="E54" s="78" t="s">
        <v>523</v>
      </c>
      <c r="F54" s="78" t="s">
        <v>523</v>
      </c>
      <c r="G54" s="78" t="s">
        <v>523</v>
      </c>
      <c r="H54" s="78" t="s">
        <v>523</v>
      </c>
      <c r="I54" s="78" t="s">
        <v>523</v>
      </c>
      <c r="J54" s="78" t="s">
        <v>523</v>
      </c>
    </row>
  </sheetData>
  <mergeCells count="24">
    <mergeCell ref="A13:J13"/>
    <mergeCell ref="H21:H23"/>
    <mergeCell ref="A15:J15"/>
    <mergeCell ref="E22:F22"/>
    <mergeCell ref="C21:F21"/>
    <mergeCell ref="C22:D22"/>
    <mergeCell ref="A17:AT17"/>
    <mergeCell ref="A19:AT19"/>
    <mergeCell ref="A16:J16"/>
    <mergeCell ref="J21:J23"/>
    <mergeCell ref="R12:U12"/>
    <mergeCell ref="A5:J5"/>
    <mergeCell ref="A7:J7"/>
    <mergeCell ref="A9:J9"/>
    <mergeCell ref="A10:J10"/>
    <mergeCell ref="A12:J12"/>
    <mergeCell ref="A21:A23"/>
    <mergeCell ref="B21:B23"/>
    <mergeCell ref="G21:G23"/>
    <mergeCell ref="R6:W6"/>
    <mergeCell ref="R8:W8"/>
    <mergeCell ref="R10:W10"/>
    <mergeCell ref="A18:AT18"/>
    <mergeCell ref="I21:I23"/>
  </mergeCells>
  <phoneticPr fontId="63"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bikbaev_rs</cp:lastModifiedBy>
  <cp:lastPrinted>2015-11-30T14:18:17Z</cp:lastPrinted>
  <dcterms:created xsi:type="dcterms:W3CDTF">2015-08-16T15:31:05Z</dcterms:created>
  <dcterms:modified xsi:type="dcterms:W3CDTF">2019-08-14T06:18:18Z</dcterms:modified>
</cp:coreProperties>
</file>